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745"/>
  </bookViews>
  <sheets>
    <sheet name="Адміністративні суди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8" l="1"/>
  <c r="G705" i="8" l="1"/>
  <c r="E705" i="8"/>
  <c r="C705" i="8"/>
  <c r="B705" i="8"/>
  <c r="D705" i="8" s="1"/>
  <c r="D718" i="8"/>
  <c r="F718" i="8"/>
  <c r="D717" i="8"/>
  <c r="F717" i="8"/>
  <c r="D716" i="8"/>
  <c r="F716" i="8"/>
  <c r="D715" i="8"/>
  <c r="F715" i="8"/>
  <c r="D714" i="8"/>
  <c r="F714" i="8"/>
  <c r="D713" i="8"/>
  <c r="F713" i="8"/>
  <c r="D712" i="8"/>
  <c r="F712" i="8"/>
  <c r="D711" i="8"/>
  <c r="F711" i="8"/>
  <c r="D710" i="8"/>
  <c r="F710" i="8"/>
  <c r="D709" i="8"/>
  <c r="F709" i="8"/>
  <c r="D708" i="8"/>
  <c r="F708" i="8"/>
  <c r="D707" i="8"/>
  <c r="F707" i="8"/>
  <c r="D706" i="8"/>
  <c r="F706" i="8"/>
  <c r="G695" i="8"/>
  <c r="E695" i="8"/>
  <c r="C695" i="8"/>
  <c r="B695" i="8"/>
  <c r="D704" i="8"/>
  <c r="F704" i="8"/>
  <c r="D703" i="8"/>
  <c r="F703" i="8"/>
  <c r="D702" i="8"/>
  <c r="F702" i="8"/>
  <c r="D701" i="8"/>
  <c r="F701" i="8"/>
  <c r="D700" i="8"/>
  <c r="F700" i="8"/>
  <c r="D699" i="8"/>
  <c r="F699" i="8"/>
  <c r="D698" i="8"/>
  <c r="F698" i="8"/>
  <c r="D697" i="8"/>
  <c r="F697" i="8"/>
  <c r="D696" i="8"/>
  <c r="F696" i="8"/>
  <c r="F695" i="8"/>
  <c r="G682" i="8"/>
  <c r="E682" i="8"/>
  <c r="C682" i="8"/>
  <c r="B682" i="8"/>
  <c r="D694" i="8"/>
  <c r="F694" i="8"/>
  <c r="D693" i="8"/>
  <c r="F693" i="8"/>
  <c r="D692" i="8"/>
  <c r="F692" i="8"/>
  <c r="D691" i="8"/>
  <c r="F691" i="8"/>
  <c r="D690" i="8"/>
  <c r="F690" i="8"/>
  <c r="D689" i="8"/>
  <c r="F689" i="8"/>
  <c r="D688" i="8"/>
  <c r="F688" i="8"/>
  <c r="D687" i="8"/>
  <c r="F687" i="8"/>
  <c r="D686" i="8"/>
  <c r="F686" i="8"/>
  <c r="D685" i="8"/>
  <c r="F685" i="8"/>
  <c r="D684" i="8"/>
  <c r="F684" i="8"/>
  <c r="D683" i="8"/>
  <c r="F683" i="8"/>
  <c r="D682" i="8"/>
  <c r="G665" i="8"/>
  <c r="E665" i="8"/>
  <c r="C665" i="8"/>
  <c r="B665" i="8"/>
  <c r="D665" i="8" s="1"/>
  <c r="D681" i="8"/>
  <c r="F681" i="8"/>
  <c r="D680" i="8"/>
  <c r="F680" i="8"/>
  <c r="D679" i="8"/>
  <c r="F679" i="8"/>
  <c r="D678" i="8"/>
  <c r="F678" i="8"/>
  <c r="D677" i="8"/>
  <c r="F677" i="8"/>
  <c r="D676" i="8"/>
  <c r="F676" i="8"/>
  <c r="D675" i="8"/>
  <c r="F675" i="8"/>
  <c r="D674" i="8"/>
  <c r="F674" i="8"/>
  <c r="D673" i="8"/>
  <c r="F673" i="8"/>
  <c r="D672" i="8"/>
  <c r="F672" i="8"/>
  <c r="D671" i="8"/>
  <c r="F671" i="8"/>
  <c r="D670" i="8"/>
  <c r="F670" i="8"/>
  <c r="D669" i="8"/>
  <c r="F669" i="8"/>
  <c r="D668" i="8"/>
  <c r="F668" i="8"/>
  <c r="D667" i="8"/>
  <c r="F667" i="8"/>
  <c r="D666" i="8"/>
  <c r="F666" i="8"/>
  <c r="G652" i="8"/>
  <c r="E652" i="8"/>
  <c r="C652" i="8"/>
  <c r="B652" i="8"/>
  <c r="D664" i="8"/>
  <c r="F664" i="8"/>
  <c r="D663" i="8"/>
  <c r="F663" i="8"/>
  <c r="D662" i="8"/>
  <c r="F662" i="8"/>
  <c r="D661" i="8"/>
  <c r="F661" i="8"/>
  <c r="D660" i="8"/>
  <c r="F660" i="8"/>
  <c r="D659" i="8"/>
  <c r="F659" i="8"/>
  <c r="D658" i="8"/>
  <c r="F658" i="8"/>
  <c r="D657" i="8"/>
  <c r="F657" i="8"/>
  <c r="D656" i="8"/>
  <c r="F656" i="8"/>
  <c r="D655" i="8"/>
  <c r="F655" i="8"/>
  <c r="D654" i="8"/>
  <c r="F654" i="8"/>
  <c r="D653" i="8"/>
  <c r="F653" i="8"/>
  <c r="G618" i="8"/>
  <c r="E618" i="8"/>
  <c r="C618" i="8"/>
  <c r="B618" i="8"/>
  <c r="F618" i="8" s="1"/>
  <c r="D651" i="8"/>
  <c r="F651" i="8"/>
  <c r="D650" i="8"/>
  <c r="F650" i="8"/>
  <c r="D649" i="8"/>
  <c r="F649" i="8"/>
  <c r="D648" i="8"/>
  <c r="F648" i="8"/>
  <c r="D647" i="8"/>
  <c r="F647" i="8"/>
  <c r="D646" i="8"/>
  <c r="F646" i="8"/>
  <c r="D645" i="8"/>
  <c r="F645" i="8"/>
  <c r="D644" i="8"/>
  <c r="F644" i="8"/>
  <c r="D643" i="8"/>
  <c r="F643" i="8"/>
  <c r="D642" i="8"/>
  <c r="F642" i="8"/>
  <c r="D641" i="8"/>
  <c r="F641" i="8"/>
  <c r="D640" i="8"/>
  <c r="F640" i="8"/>
  <c r="D639" i="8"/>
  <c r="F639" i="8"/>
  <c r="D638" i="8"/>
  <c r="F638" i="8"/>
  <c r="D637" i="8"/>
  <c r="F637" i="8"/>
  <c r="D636" i="8"/>
  <c r="F636" i="8"/>
  <c r="D635" i="8"/>
  <c r="F635" i="8"/>
  <c r="D634" i="8"/>
  <c r="F634" i="8"/>
  <c r="D633" i="8"/>
  <c r="F633" i="8"/>
  <c r="D632" i="8"/>
  <c r="F632" i="8"/>
  <c r="D631" i="8"/>
  <c r="F631" i="8"/>
  <c r="D630" i="8"/>
  <c r="F630" i="8"/>
  <c r="D629" i="8"/>
  <c r="F629" i="8"/>
  <c r="D628" i="8"/>
  <c r="F628" i="8"/>
  <c r="D627" i="8"/>
  <c r="F627" i="8"/>
  <c r="D626" i="8"/>
  <c r="F626" i="8"/>
  <c r="D625" i="8"/>
  <c r="F625" i="8"/>
  <c r="D624" i="8"/>
  <c r="F624" i="8"/>
  <c r="D623" i="8"/>
  <c r="F623" i="8"/>
  <c r="D622" i="8"/>
  <c r="F622" i="8"/>
  <c r="D621" i="8"/>
  <c r="F621" i="8"/>
  <c r="D620" i="8"/>
  <c r="F620" i="8"/>
  <c r="D619" i="8"/>
  <c r="F619" i="8"/>
  <c r="G606" i="8"/>
  <c r="E606" i="8"/>
  <c r="C606" i="8"/>
  <c r="B606" i="8"/>
  <c r="D606" i="8" s="1"/>
  <c r="D617" i="8"/>
  <c r="F617" i="8"/>
  <c r="D616" i="8"/>
  <c r="F616" i="8"/>
  <c r="D615" i="8"/>
  <c r="F615" i="8"/>
  <c r="D614" i="8"/>
  <c r="F614" i="8"/>
  <c r="D613" i="8"/>
  <c r="F613" i="8"/>
  <c r="D612" i="8"/>
  <c r="F612" i="8"/>
  <c r="D611" i="8"/>
  <c r="F611" i="8"/>
  <c r="D610" i="8"/>
  <c r="F610" i="8"/>
  <c r="D609" i="8"/>
  <c r="F609" i="8"/>
  <c r="D608" i="8"/>
  <c r="F608" i="8"/>
  <c r="D607" i="8"/>
  <c r="F607" i="8"/>
  <c r="G590" i="8"/>
  <c r="E590" i="8"/>
  <c r="C590" i="8"/>
  <c r="B590" i="8"/>
  <c r="D605" i="8"/>
  <c r="F605" i="8"/>
  <c r="D604" i="8"/>
  <c r="F604" i="8"/>
  <c r="D603" i="8"/>
  <c r="F603" i="8"/>
  <c r="D602" i="8"/>
  <c r="F602" i="8"/>
  <c r="D601" i="8"/>
  <c r="F601" i="8"/>
  <c r="D600" i="8"/>
  <c r="F600" i="8"/>
  <c r="D599" i="8"/>
  <c r="F599" i="8"/>
  <c r="D598" i="8"/>
  <c r="F598" i="8"/>
  <c r="D597" i="8"/>
  <c r="F597" i="8"/>
  <c r="D596" i="8"/>
  <c r="F596" i="8"/>
  <c r="D595" i="8"/>
  <c r="F595" i="8"/>
  <c r="D594" i="8"/>
  <c r="F594" i="8"/>
  <c r="D593" i="8"/>
  <c r="F593" i="8"/>
  <c r="D592" i="8"/>
  <c r="F592" i="8"/>
  <c r="D591" i="8"/>
  <c r="F591" i="8"/>
  <c r="F590" i="8"/>
  <c r="G577" i="8"/>
  <c r="E577" i="8"/>
  <c r="C577" i="8"/>
  <c r="B577" i="8"/>
  <c r="D589" i="8"/>
  <c r="F589" i="8"/>
  <c r="D588" i="8"/>
  <c r="F588" i="8"/>
  <c r="D587" i="8"/>
  <c r="F587" i="8"/>
  <c r="D586" i="8"/>
  <c r="F586" i="8"/>
  <c r="D585" i="8"/>
  <c r="F585" i="8"/>
  <c r="D584" i="8"/>
  <c r="F584" i="8"/>
  <c r="D583" i="8"/>
  <c r="F583" i="8"/>
  <c r="D582" i="8"/>
  <c r="F582" i="8"/>
  <c r="D581" i="8"/>
  <c r="F581" i="8"/>
  <c r="D580" i="8"/>
  <c r="F580" i="8"/>
  <c r="D579" i="8"/>
  <c r="F579" i="8"/>
  <c r="D578" i="8"/>
  <c r="F578" i="8"/>
  <c r="G559" i="8"/>
  <c r="E559" i="8"/>
  <c r="C559" i="8"/>
  <c r="B559" i="8"/>
  <c r="D576" i="8"/>
  <c r="F576" i="8"/>
  <c r="D575" i="8"/>
  <c r="F575" i="8"/>
  <c r="D574" i="8"/>
  <c r="F574" i="8"/>
  <c r="D573" i="8"/>
  <c r="F573" i="8"/>
  <c r="D572" i="8"/>
  <c r="F572" i="8"/>
  <c r="D571" i="8"/>
  <c r="F571" i="8"/>
  <c r="D570" i="8"/>
  <c r="F570" i="8"/>
  <c r="D569" i="8"/>
  <c r="F569" i="8"/>
  <c r="D568" i="8"/>
  <c r="F568" i="8"/>
  <c r="D567" i="8"/>
  <c r="F567" i="8"/>
  <c r="D566" i="8"/>
  <c r="F566" i="8"/>
  <c r="D565" i="8"/>
  <c r="F565" i="8"/>
  <c r="D564" i="8"/>
  <c r="F564" i="8"/>
  <c r="D563" i="8"/>
  <c r="F563" i="8"/>
  <c r="D562" i="8"/>
  <c r="F562" i="8"/>
  <c r="D561" i="8"/>
  <c r="F561" i="8"/>
  <c r="D560" i="8"/>
  <c r="F560" i="8"/>
  <c r="G518" i="8"/>
  <c r="E518" i="8"/>
  <c r="C518" i="8"/>
  <c r="B518" i="8"/>
  <c r="D558" i="8"/>
  <c r="F558" i="8"/>
  <c r="D557" i="8"/>
  <c r="F557" i="8"/>
  <c r="D556" i="8"/>
  <c r="F556" i="8"/>
  <c r="D555" i="8"/>
  <c r="F555" i="8"/>
  <c r="D554" i="8"/>
  <c r="F554" i="8"/>
  <c r="D553" i="8"/>
  <c r="F553" i="8"/>
  <c r="D552" i="8"/>
  <c r="F552" i="8"/>
  <c r="D551" i="8"/>
  <c r="F551" i="8"/>
  <c r="D550" i="8"/>
  <c r="F550" i="8"/>
  <c r="D549" i="8"/>
  <c r="F549" i="8"/>
  <c r="D548" i="8"/>
  <c r="F548" i="8"/>
  <c r="D547" i="8"/>
  <c r="F547" i="8"/>
  <c r="D546" i="8"/>
  <c r="F546" i="8"/>
  <c r="D545" i="8"/>
  <c r="F545" i="8"/>
  <c r="D544" i="8"/>
  <c r="F544" i="8"/>
  <c r="D543" i="8"/>
  <c r="F543" i="8"/>
  <c r="D542" i="8"/>
  <c r="F542" i="8"/>
  <c r="D541" i="8"/>
  <c r="F541" i="8"/>
  <c r="D540" i="8"/>
  <c r="F540" i="8"/>
  <c r="D539" i="8"/>
  <c r="F539" i="8"/>
  <c r="D538" i="8"/>
  <c r="F538" i="8"/>
  <c r="D537" i="8"/>
  <c r="F537" i="8"/>
  <c r="D536" i="8"/>
  <c r="F536" i="8"/>
  <c r="D535" i="8"/>
  <c r="F535" i="8"/>
  <c r="D534" i="8"/>
  <c r="F534" i="8"/>
  <c r="D533" i="8"/>
  <c r="F533" i="8"/>
  <c r="D532" i="8"/>
  <c r="F532" i="8"/>
  <c r="D531" i="8"/>
  <c r="F531" i="8"/>
  <c r="D530" i="8"/>
  <c r="F530" i="8"/>
  <c r="D529" i="8"/>
  <c r="F529" i="8"/>
  <c r="D528" i="8"/>
  <c r="F528" i="8"/>
  <c r="D527" i="8"/>
  <c r="F527" i="8"/>
  <c r="D526" i="8"/>
  <c r="F526" i="8"/>
  <c r="D525" i="8"/>
  <c r="F525" i="8"/>
  <c r="D524" i="8"/>
  <c r="F524" i="8"/>
  <c r="D523" i="8"/>
  <c r="F523" i="8"/>
  <c r="D522" i="8"/>
  <c r="F522" i="8"/>
  <c r="D521" i="8"/>
  <c r="F521" i="8"/>
  <c r="D520" i="8"/>
  <c r="F520" i="8"/>
  <c r="D519" i="8"/>
  <c r="F519" i="8"/>
  <c r="G488" i="8"/>
  <c r="E488" i="8"/>
  <c r="C488" i="8"/>
  <c r="B488" i="8"/>
  <c r="D517" i="8"/>
  <c r="F517" i="8"/>
  <c r="D516" i="8"/>
  <c r="F516" i="8"/>
  <c r="D515" i="8"/>
  <c r="F515" i="8"/>
  <c r="D514" i="8"/>
  <c r="F514" i="8"/>
  <c r="D513" i="8"/>
  <c r="F513" i="8"/>
  <c r="D512" i="8"/>
  <c r="F512" i="8"/>
  <c r="D511" i="8"/>
  <c r="F511" i="8"/>
  <c r="D510" i="8"/>
  <c r="F510" i="8"/>
  <c r="D509" i="8"/>
  <c r="F509" i="8"/>
  <c r="D508" i="8"/>
  <c r="F508" i="8"/>
  <c r="D507" i="8"/>
  <c r="F507" i="8"/>
  <c r="D506" i="8"/>
  <c r="F506" i="8"/>
  <c r="D505" i="8"/>
  <c r="F505" i="8"/>
  <c r="D504" i="8"/>
  <c r="F504" i="8"/>
  <c r="D503" i="8"/>
  <c r="F503" i="8"/>
  <c r="D502" i="8"/>
  <c r="F502" i="8"/>
  <c r="D501" i="8"/>
  <c r="F501" i="8"/>
  <c r="D500" i="8"/>
  <c r="F500" i="8"/>
  <c r="D499" i="8"/>
  <c r="F499" i="8"/>
  <c r="D498" i="8"/>
  <c r="F498" i="8"/>
  <c r="D497" i="8"/>
  <c r="F497" i="8"/>
  <c r="D496" i="8"/>
  <c r="F496" i="8"/>
  <c r="D495" i="8"/>
  <c r="F495" i="8"/>
  <c r="D494" i="8"/>
  <c r="F494" i="8"/>
  <c r="D493" i="8"/>
  <c r="F493" i="8"/>
  <c r="D492" i="8"/>
  <c r="F492" i="8"/>
  <c r="D491" i="8"/>
  <c r="F491" i="8"/>
  <c r="D490" i="8"/>
  <c r="F490" i="8"/>
  <c r="D489" i="8"/>
  <c r="F489" i="8"/>
  <c r="G475" i="8"/>
  <c r="E475" i="8"/>
  <c r="F475" i="8" s="1"/>
  <c r="C475" i="8"/>
  <c r="B475" i="8"/>
  <c r="D475" i="8" s="1"/>
  <c r="D487" i="8"/>
  <c r="F487" i="8"/>
  <c r="D486" i="8"/>
  <c r="F486" i="8"/>
  <c r="D485" i="8"/>
  <c r="F485" i="8"/>
  <c r="D484" i="8"/>
  <c r="F484" i="8"/>
  <c r="D483" i="8"/>
  <c r="F483" i="8"/>
  <c r="D482" i="8"/>
  <c r="F482" i="8"/>
  <c r="D481" i="8"/>
  <c r="F481" i="8"/>
  <c r="D480" i="8"/>
  <c r="F480" i="8"/>
  <c r="D479" i="8"/>
  <c r="F479" i="8"/>
  <c r="D478" i="8"/>
  <c r="F478" i="8"/>
  <c r="D477" i="8"/>
  <c r="F477" i="8"/>
  <c r="D476" i="8"/>
  <c r="F476" i="8"/>
  <c r="G447" i="8"/>
  <c r="E447" i="8"/>
  <c r="C447" i="8"/>
  <c r="B447" i="8"/>
  <c r="D474" i="8"/>
  <c r="F474" i="8"/>
  <c r="D473" i="8"/>
  <c r="F473" i="8"/>
  <c r="D472" i="8"/>
  <c r="F472" i="8"/>
  <c r="D471" i="8"/>
  <c r="F471" i="8"/>
  <c r="D470" i="8"/>
  <c r="F470" i="8"/>
  <c r="D469" i="8"/>
  <c r="F469" i="8"/>
  <c r="D468" i="8"/>
  <c r="F468" i="8"/>
  <c r="D467" i="8"/>
  <c r="F467" i="8"/>
  <c r="D466" i="8"/>
  <c r="F466" i="8"/>
  <c r="D465" i="8"/>
  <c r="F465" i="8"/>
  <c r="D464" i="8"/>
  <c r="F464" i="8"/>
  <c r="D463" i="8"/>
  <c r="F463" i="8"/>
  <c r="D462" i="8"/>
  <c r="F462" i="8"/>
  <c r="D461" i="8"/>
  <c r="F461" i="8"/>
  <c r="D460" i="8"/>
  <c r="F460" i="8"/>
  <c r="D459" i="8"/>
  <c r="F459" i="8"/>
  <c r="D458" i="8"/>
  <c r="F458" i="8"/>
  <c r="D457" i="8"/>
  <c r="F457" i="8"/>
  <c r="D456" i="8"/>
  <c r="F456" i="8"/>
  <c r="D455" i="8"/>
  <c r="F455" i="8"/>
  <c r="D454" i="8"/>
  <c r="F454" i="8"/>
  <c r="D453" i="8"/>
  <c r="F453" i="8"/>
  <c r="D452" i="8"/>
  <c r="F452" i="8"/>
  <c r="D451" i="8"/>
  <c r="F451" i="8"/>
  <c r="D450" i="8"/>
  <c r="F450" i="8"/>
  <c r="D449" i="8"/>
  <c r="F449" i="8"/>
  <c r="D448" i="8"/>
  <c r="F448" i="8"/>
  <c r="G433" i="8"/>
  <c r="E433" i="8"/>
  <c r="C433" i="8"/>
  <c r="B433" i="8"/>
  <c r="D433" i="8" s="1"/>
  <c r="D446" i="8"/>
  <c r="F446" i="8"/>
  <c r="D445" i="8"/>
  <c r="F445" i="8"/>
  <c r="D444" i="8"/>
  <c r="F444" i="8"/>
  <c r="D443" i="8"/>
  <c r="F443" i="8"/>
  <c r="D442" i="8"/>
  <c r="F442" i="8"/>
  <c r="D441" i="8"/>
  <c r="F441" i="8"/>
  <c r="D440" i="8"/>
  <c r="F440" i="8"/>
  <c r="D439" i="8"/>
  <c r="F439" i="8"/>
  <c r="D438" i="8"/>
  <c r="F438" i="8"/>
  <c r="D437" i="8"/>
  <c r="F437" i="8"/>
  <c r="D436" i="8"/>
  <c r="F436" i="8"/>
  <c r="D435" i="8"/>
  <c r="F435" i="8"/>
  <c r="D434" i="8"/>
  <c r="F434" i="8"/>
  <c r="G420" i="8"/>
  <c r="E420" i="8"/>
  <c r="C420" i="8"/>
  <c r="B420" i="8"/>
  <c r="D432" i="8"/>
  <c r="F432" i="8"/>
  <c r="D431" i="8"/>
  <c r="F431" i="8"/>
  <c r="D430" i="8"/>
  <c r="F430" i="8"/>
  <c r="D429" i="8"/>
  <c r="F429" i="8"/>
  <c r="D428" i="8"/>
  <c r="F428" i="8"/>
  <c r="D427" i="8"/>
  <c r="F427" i="8"/>
  <c r="D426" i="8"/>
  <c r="F426" i="8"/>
  <c r="D425" i="8"/>
  <c r="F425" i="8"/>
  <c r="D424" i="8"/>
  <c r="F424" i="8"/>
  <c r="D423" i="8"/>
  <c r="F423" i="8"/>
  <c r="D422" i="8"/>
  <c r="F422" i="8"/>
  <c r="D421" i="8"/>
  <c r="F421" i="8"/>
  <c r="G400" i="8"/>
  <c r="E400" i="8"/>
  <c r="C400" i="8"/>
  <c r="B400" i="8"/>
  <c r="D419" i="8"/>
  <c r="F419" i="8"/>
  <c r="D418" i="8"/>
  <c r="F418" i="8"/>
  <c r="D417" i="8"/>
  <c r="F417" i="8"/>
  <c r="D416" i="8"/>
  <c r="F416" i="8"/>
  <c r="D415" i="8"/>
  <c r="F415" i="8"/>
  <c r="D414" i="8"/>
  <c r="F414" i="8"/>
  <c r="D413" i="8"/>
  <c r="F413" i="8"/>
  <c r="D412" i="8"/>
  <c r="F412" i="8"/>
  <c r="D411" i="8"/>
  <c r="F411" i="8"/>
  <c r="D410" i="8"/>
  <c r="F410" i="8"/>
  <c r="D409" i="8"/>
  <c r="F409" i="8"/>
  <c r="D408" i="8"/>
  <c r="F408" i="8"/>
  <c r="D407" i="8"/>
  <c r="F407" i="8"/>
  <c r="D406" i="8"/>
  <c r="F406" i="8"/>
  <c r="D405" i="8"/>
  <c r="F405" i="8"/>
  <c r="D404" i="8"/>
  <c r="F404" i="8"/>
  <c r="D403" i="8"/>
  <c r="F403" i="8"/>
  <c r="D402" i="8"/>
  <c r="F402" i="8"/>
  <c r="D401" i="8"/>
  <c r="F401" i="8"/>
  <c r="G382" i="8"/>
  <c r="E382" i="8"/>
  <c r="C382" i="8"/>
  <c r="B382" i="8"/>
  <c r="D382" i="8" s="1"/>
  <c r="D399" i="8"/>
  <c r="F399" i="8"/>
  <c r="D398" i="8"/>
  <c r="F398" i="8"/>
  <c r="D397" i="8"/>
  <c r="F397" i="8"/>
  <c r="D396" i="8"/>
  <c r="F396" i="8"/>
  <c r="D395" i="8"/>
  <c r="F395" i="8"/>
  <c r="D394" i="8"/>
  <c r="F394" i="8"/>
  <c r="D393" i="8"/>
  <c r="F393" i="8"/>
  <c r="D392" i="8"/>
  <c r="F392" i="8"/>
  <c r="D391" i="8"/>
  <c r="F391" i="8"/>
  <c r="D390" i="8"/>
  <c r="F390" i="8"/>
  <c r="D389" i="8"/>
  <c r="F389" i="8"/>
  <c r="D388" i="8"/>
  <c r="F388" i="8"/>
  <c r="D387" i="8"/>
  <c r="F387" i="8"/>
  <c r="D386" i="8"/>
  <c r="F386" i="8"/>
  <c r="D385" i="8"/>
  <c r="F385" i="8"/>
  <c r="D384" i="8"/>
  <c r="F384" i="8"/>
  <c r="D383" i="8"/>
  <c r="F383" i="8"/>
  <c r="G365" i="8"/>
  <c r="E365" i="8"/>
  <c r="C365" i="8"/>
  <c r="B365" i="8"/>
  <c r="F365" i="8" s="1"/>
  <c r="D381" i="8"/>
  <c r="F381" i="8"/>
  <c r="D380" i="8"/>
  <c r="F380" i="8"/>
  <c r="D379" i="8"/>
  <c r="F379" i="8"/>
  <c r="D378" i="8"/>
  <c r="F378" i="8"/>
  <c r="D377" i="8"/>
  <c r="F377" i="8"/>
  <c r="D376" i="8"/>
  <c r="F376" i="8"/>
  <c r="D375" i="8"/>
  <c r="F375" i="8"/>
  <c r="D374" i="8"/>
  <c r="F374" i="8"/>
  <c r="D373" i="8"/>
  <c r="F373" i="8"/>
  <c r="D372" i="8"/>
  <c r="F372" i="8"/>
  <c r="D371" i="8"/>
  <c r="F371" i="8"/>
  <c r="D370" i="8"/>
  <c r="F370" i="8"/>
  <c r="D369" i="8"/>
  <c r="F369" i="8"/>
  <c r="D368" i="8"/>
  <c r="F368" i="8"/>
  <c r="D367" i="8"/>
  <c r="F367" i="8"/>
  <c r="D366" i="8"/>
  <c r="F366" i="8"/>
  <c r="G352" i="8"/>
  <c r="E352" i="8"/>
  <c r="C352" i="8"/>
  <c r="B352" i="8"/>
  <c r="D364" i="8"/>
  <c r="F364" i="8"/>
  <c r="D363" i="8"/>
  <c r="F363" i="8"/>
  <c r="D362" i="8"/>
  <c r="F362" i="8"/>
  <c r="D361" i="8"/>
  <c r="F361" i="8"/>
  <c r="D360" i="8"/>
  <c r="F360" i="8"/>
  <c r="D359" i="8"/>
  <c r="F359" i="8"/>
  <c r="D358" i="8"/>
  <c r="F358" i="8"/>
  <c r="D357" i="8"/>
  <c r="F357" i="8"/>
  <c r="D356" i="8"/>
  <c r="F356" i="8"/>
  <c r="D355" i="8"/>
  <c r="F355" i="8"/>
  <c r="D354" i="8"/>
  <c r="F354" i="8"/>
  <c r="D353" i="8"/>
  <c r="F353" i="8"/>
  <c r="G333" i="8"/>
  <c r="E333" i="8"/>
  <c r="C333" i="8"/>
  <c r="B333" i="8"/>
  <c r="D333" i="8" s="1"/>
  <c r="D351" i="8"/>
  <c r="F351" i="8"/>
  <c r="D350" i="8"/>
  <c r="F350" i="8"/>
  <c r="D349" i="8"/>
  <c r="F349" i="8"/>
  <c r="D348" i="8"/>
  <c r="F348" i="8"/>
  <c r="D347" i="8"/>
  <c r="F347" i="8"/>
  <c r="D346" i="8"/>
  <c r="F346" i="8"/>
  <c r="D345" i="8"/>
  <c r="F345" i="8"/>
  <c r="D344" i="8"/>
  <c r="F344" i="8"/>
  <c r="D343" i="8"/>
  <c r="F343" i="8"/>
  <c r="D342" i="8"/>
  <c r="F342" i="8"/>
  <c r="D341" i="8"/>
  <c r="F341" i="8"/>
  <c r="D340" i="8"/>
  <c r="F340" i="8"/>
  <c r="D339" i="8"/>
  <c r="F339" i="8"/>
  <c r="D338" i="8"/>
  <c r="F338" i="8"/>
  <c r="D337" i="8"/>
  <c r="F337" i="8"/>
  <c r="D336" i="8"/>
  <c r="F336" i="8"/>
  <c r="D335" i="8"/>
  <c r="F335" i="8"/>
  <c r="D334" i="8"/>
  <c r="F334" i="8"/>
  <c r="G290" i="8"/>
  <c r="E290" i="8"/>
  <c r="F290" i="8" s="1"/>
  <c r="C290" i="8"/>
  <c r="B290" i="8"/>
  <c r="D332" i="8"/>
  <c r="F332" i="8"/>
  <c r="D331" i="8"/>
  <c r="F331" i="8"/>
  <c r="D330" i="8"/>
  <c r="F330" i="8"/>
  <c r="D329" i="8"/>
  <c r="F329" i="8"/>
  <c r="D328" i="8"/>
  <c r="F328" i="8"/>
  <c r="D327" i="8"/>
  <c r="F327" i="8"/>
  <c r="D326" i="8"/>
  <c r="F326" i="8"/>
  <c r="D325" i="8"/>
  <c r="F325" i="8"/>
  <c r="D324" i="8"/>
  <c r="F324" i="8"/>
  <c r="D323" i="8"/>
  <c r="F323" i="8"/>
  <c r="D322" i="8"/>
  <c r="F322" i="8"/>
  <c r="D321" i="8"/>
  <c r="F321" i="8"/>
  <c r="D320" i="8"/>
  <c r="F320" i="8"/>
  <c r="D319" i="8"/>
  <c r="F319" i="8"/>
  <c r="D318" i="8"/>
  <c r="F318" i="8"/>
  <c r="D317" i="8"/>
  <c r="F317" i="8"/>
  <c r="D316" i="8"/>
  <c r="F316" i="8"/>
  <c r="D315" i="8"/>
  <c r="F315" i="8"/>
  <c r="D314" i="8"/>
  <c r="F314" i="8"/>
  <c r="D313" i="8"/>
  <c r="F313" i="8"/>
  <c r="D312" i="8"/>
  <c r="F312" i="8"/>
  <c r="D311" i="8"/>
  <c r="F311" i="8"/>
  <c r="D310" i="8"/>
  <c r="F310" i="8"/>
  <c r="D309" i="8"/>
  <c r="F309" i="8"/>
  <c r="D308" i="8"/>
  <c r="F308" i="8"/>
  <c r="D307" i="8"/>
  <c r="F307" i="8"/>
  <c r="D306" i="8"/>
  <c r="F306" i="8"/>
  <c r="D305" i="8"/>
  <c r="F305" i="8"/>
  <c r="D304" i="8"/>
  <c r="F304" i="8"/>
  <c r="D303" i="8"/>
  <c r="F303" i="8"/>
  <c r="D302" i="8"/>
  <c r="F302" i="8"/>
  <c r="D301" i="8"/>
  <c r="F301" i="8"/>
  <c r="D300" i="8"/>
  <c r="F300" i="8"/>
  <c r="D299" i="8"/>
  <c r="F299" i="8"/>
  <c r="D298" i="8"/>
  <c r="F298" i="8"/>
  <c r="D297" i="8"/>
  <c r="F297" i="8"/>
  <c r="D296" i="8"/>
  <c r="F296" i="8"/>
  <c r="D295" i="8"/>
  <c r="F295" i="8"/>
  <c r="D294" i="8"/>
  <c r="F294" i="8"/>
  <c r="D293" i="8"/>
  <c r="F293" i="8"/>
  <c r="D292" i="8"/>
  <c r="F292" i="8"/>
  <c r="D291" i="8"/>
  <c r="F291" i="8"/>
  <c r="G252" i="8"/>
  <c r="E252" i="8"/>
  <c r="C252" i="8"/>
  <c r="B252" i="8"/>
  <c r="D289" i="8"/>
  <c r="F289" i="8"/>
  <c r="D288" i="8"/>
  <c r="F288" i="8"/>
  <c r="D287" i="8"/>
  <c r="F287" i="8"/>
  <c r="D286" i="8"/>
  <c r="F286" i="8"/>
  <c r="D285" i="8"/>
  <c r="F285" i="8"/>
  <c r="D284" i="8"/>
  <c r="F284" i="8"/>
  <c r="D283" i="8"/>
  <c r="F283" i="8"/>
  <c r="D282" i="8"/>
  <c r="F282" i="8"/>
  <c r="D281" i="8"/>
  <c r="F281" i="8"/>
  <c r="D280" i="8"/>
  <c r="F280" i="8"/>
  <c r="D279" i="8"/>
  <c r="F279" i="8"/>
  <c r="D278" i="8"/>
  <c r="F278" i="8"/>
  <c r="D277" i="8"/>
  <c r="F277" i="8"/>
  <c r="D276" i="8"/>
  <c r="F276" i="8"/>
  <c r="D275" i="8"/>
  <c r="F275" i="8"/>
  <c r="D274" i="8"/>
  <c r="F274" i="8"/>
  <c r="D273" i="8"/>
  <c r="F273" i="8"/>
  <c r="D272" i="8"/>
  <c r="F272" i="8"/>
  <c r="D271" i="8"/>
  <c r="F271" i="8"/>
  <c r="D270" i="8"/>
  <c r="F270" i="8"/>
  <c r="D269" i="8"/>
  <c r="F269" i="8"/>
  <c r="D268" i="8"/>
  <c r="F268" i="8"/>
  <c r="D267" i="8"/>
  <c r="F267" i="8"/>
  <c r="D266" i="8"/>
  <c r="F266" i="8"/>
  <c r="D265" i="8"/>
  <c r="F265" i="8"/>
  <c r="D264" i="8"/>
  <c r="F264" i="8"/>
  <c r="D263" i="8"/>
  <c r="F263" i="8"/>
  <c r="D262" i="8"/>
  <c r="F262" i="8"/>
  <c r="D261" i="8"/>
  <c r="F261" i="8"/>
  <c r="D260" i="8"/>
  <c r="F260" i="8"/>
  <c r="D259" i="8"/>
  <c r="F259" i="8"/>
  <c r="D258" i="8"/>
  <c r="F258" i="8"/>
  <c r="D257" i="8"/>
  <c r="F257" i="8"/>
  <c r="D256" i="8"/>
  <c r="F256" i="8"/>
  <c r="D255" i="8"/>
  <c r="F255" i="8"/>
  <c r="D254" i="8"/>
  <c r="F254" i="8"/>
  <c r="D253" i="8"/>
  <c r="F253" i="8"/>
  <c r="G236" i="8"/>
  <c r="E236" i="8"/>
  <c r="C236" i="8"/>
  <c r="B236" i="8"/>
  <c r="D251" i="8"/>
  <c r="F251" i="8"/>
  <c r="D250" i="8"/>
  <c r="F250" i="8"/>
  <c r="D249" i="8"/>
  <c r="F249" i="8"/>
  <c r="D248" i="8"/>
  <c r="F248" i="8"/>
  <c r="D247" i="8"/>
  <c r="F247" i="8"/>
  <c r="D246" i="8"/>
  <c r="F246" i="8"/>
  <c r="D245" i="8"/>
  <c r="F245" i="8"/>
  <c r="D244" i="8"/>
  <c r="F244" i="8"/>
  <c r="D243" i="8"/>
  <c r="F243" i="8"/>
  <c r="D242" i="8"/>
  <c r="F242" i="8"/>
  <c r="D241" i="8"/>
  <c r="F241" i="8"/>
  <c r="D240" i="8"/>
  <c r="F240" i="8"/>
  <c r="D239" i="8"/>
  <c r="F239" i="8"/>
  <c r="D238" i="8"/>
  <c r="F238" i="8"/>
  <c r="D237" i="8"/>
  <c r="F237" i="8"/>
  <c r="F236" i="8"/>
  <c r="G213" i="8"/>
  <c r="E213" i="8"/>
  <c r="C213" i="8"/>
  <c r="B213" i="8"/>
  <c r="D235" i="8"/>
  <c r="F235" i="8"/>
  <c r="D234" i="8"/>
  <c r="F234" i="8"/>
  <c r="D233" i="8"/>
  <c r="F233" i="8"/>
  <c r="D232" i="8"/>
  <c r="F232" i="8"/>
  <c r="D231" i="8"/>
  <c r="F231" i="8"/>
  <c r="D230" i="8"/>
  <c r="F230" i="8"/>
  <c r="D229" i="8"/>
  <c r="F229" i="8"/>
  <c r="D228" i="8"/>
  <c r="F228" i="8"/>
  <c r="D227" i="8"/>
  <c r="F227" i="8"/>
  <c r="D226" i="8"/>
  <c r="F226" i="8"/>
  <c r="D225" i="8"/>
  <c r="F225" i="8"/>
  <c r="D224" i="8"/>
  <c r="F224" i="8"/>
  <c r="D223" i="8"/>
  <c r="F223" i="8"/>
  <c r="D222" i="8"/>
  <c r="F222" i="8"/>
  <c r="D221" i="8"/>
  <c r="F221" i="8"/>
  <c r="D220" i="8"/>
  <c r="F220" i="8"/>
  <c r="D219" i="8"/>
  <c r="F219" i="8"/>
  <c r="D218" i="8"/>
  <c r="F218" i="8"/>
  <c r="D217" i="8"/>
  <c r="F217" i="8"/>
  <c r="D216" i="8"/>
  <c r="F216" i="8"/>
  <c r="D215" i="8"/>
  <c r="F215" i="8"/>
  <c r="D214" i="8"/>
  <c r="F214" i="8"/>
  <c r="G173" i="8"/>
  <c r="E173" i="8"/>
  <c r="C173" i="8"/>
  <c r="B173" i="8"/>
  <c r="D212" i="8"/>
  <c r="F212" i="8"/>
  <c r="D211" i="8"/>
  <c r="F211" i="8"/>
  <c r="D210" i="8"/>
  <c r="F210" i="8"/>
  <c r="D209" i="8"/>
  <c r="F209" i="8"/>
  <c r="D208" i="8"/>
  <c r="F208" i="8"/>
  <c r="D207" i="8"/>
  <c r="F207" i="8"/>
  <c r="D206" i="8"/>
  <c r="F206" i="8"/>
  <c r="D205" i="8"/>
  <c r="F205" i="8"/>
  <c r="D204" i="8"/>
  <c r="F204" i="8"/>
  <c r="D203" i="8"/>
  <c r="F203" i="8"/>
  <c r="D202" i="8"/>
  <c r="F202" i="8"/>
  <c r="D201" i="8"/>
  <c r="F201" i="8"/>
  <c r="D200" i="8"/>
  <c r="F200" i="8"/>
  <c r="D199" i="8"/>
  <c r="F199" i="8"/>
  <c r="D198" i="8"/>
  <c r="F198" i="8"/>
  <c r="D197" i="8"/>
  <c r="F197" i="8"/>
  <c r="D196" i="8"/>
  <c r="F196" i="8"/>
  <c r="D195" i="8"/>
  <c r="F195" i="8"/>
  <c r="D194" i="8"/>
  <c r="F194" i="8"/>
  <c r="D193" i="8"/>
  <c r="F193" i="8"/>
  <c r="D192" i="8"/>
  <c r="F192" i="8"/>
  <c r="D191" i="8"/>
  <c r="F191" i="8"/>
  <c r="D190" i="8"/>
  <c r="F190" i="8"/>
  <c r="D189" i="8"/>
  <c r="F189" i="8"/>
  <c r="D188" i="8"/>
  <c r="F188" i="8"/>
  <c r="D187" i="8"/>
  <c r="F187" i="8"/>
  <c r="D186" i="8"/>
  <c r="F186" i="8"/>
  <c r="D185" i="8"/>
  <c r="F185" i="8"/>
  <c r="D184" i="8"/>
  <c r="F184" i="8"/>
  <c r="D183" i="8"/>
  <c r="F183" i="8"/>
  <c r="D182" i="8"/>
  <c r="F182" i="8"/>
  <c r="D181" i="8"/>
  <c r="F181" i="8"/>
  <c r="D180" i="8"/>
  <c r="F180" i="8"/>
  <c r="D179" i="8"/>
  <c r="F179" i="8"/>
  <c r="D178" i="8"/>
  <c r="F178" i="8"/>
  <c r="D177" i="8"/>
  <c r="F177" i="8"/>
  <c r="D176" i="8"/>
  <c r="F176" i="8"/>
  <c r="D175" i="8"/>
  <c r="F175" i="8"/>
  <c r="D174" i="8"/>
  <c r="F174" i="8"/>
  <c r="F173" i="8"/>
  <c r="G144" i="8"/>
  <c r="E144" i="8"/>
  <c r="C144" i="8"/>
  <c r="B144" i="8"/>
  <c r="D172" i="8"/>
  <c r="F172" i="8"/>
  <c r="D171" i="8"/>
  <c r="F171" i="8"/>
  <c r="D170" i="8"/>
  <c r="F170" i="8"/>
  <c r="D169" i="8"/>
  <c r="F169" i="8"/>
  <c r="D168" i="8"/>
  <c r="F168" i="8"/>
  <c r="D167" i="8"/>
  <c r="F167" i="8"/>
  <c r="D166" i="8"/>
  <c r="F166" i="8"/>
  <c r="D165" i="8"/>
  <c r="F165" i="8"/>
  <c r="D164" i="8"/>
  <c r="F164" i="8"/>
  <c r="D163" i="8"/>
  <c r="F163" i="8"/>
  <c r="D162" i="8"/>
  <c r="F162" i="8"/>
  <c r="D161" i="8"/>
  <c r="F161" i="8"/>
  <c r="D160" i="8"/>
  <c r="F160" i="8"/>
  <c r="D159" i="8"/>
  <c r="F159" i="8"/>
  <c r="D158" i="8"/>
  <c r="F158" i="8"/>
  <c r="D157" i="8"/>
  <c r="F157" i="8"/>
  <c r="D156" i="8"/>
  <c r="F156" i="8"/>
  <c r="D155" i="8"/>
  <c r="F155" i="8"/>
  <c r="D154" i="8"/>
  <c r="F154" i="8"/>
  <c r="D153" i="8"/>
  <c r="F153" i="8"/>
  <c r="D152" i="8"/>
  <c r="F152" i="8"/>
  <c r="D151" i="8"/>
  <c r="F151" i="8"/>
  <c r="D150" i="8"/>
  <c r="F150" i="8"/>
  <c r="D149" i="8"/>
  <c r="F149" i="8"/>
  <c r="D148" i="8"/>
  <c r="F148" i="8"/>
  <c r="D147" i="8"/>
  <c r="F147" i="8"/>
  <c r="D146" i="8"/>
  <c r="F146" i="8"/>
  <c r="D145" i="8"/>
  <c r="F145" i="8"/>
  <c r="G119" i="8"/>
  <c r="E119" i="8"/>
  <c r="C119" i="8"/>
  <c r="B119" i="8"/>
  <c r="D119" i="8" s="1"/>
  <c r="D143" i="8"/>
  <c r="F143" i="8"/>
  <c r="D142" i="8"/>
  <c r="F142" i="8"/>
  <c r="D141" i="8"/>
  <c r="F141" i="8"/>
  <c r="D140" i="8"/>
  <c r="F140" i="8"/>
  <c r="D139" i="8"/>
  <c r="F139" i="8"/>
  <c r="D138" i="8"/>
  <c r="F138" i="8"/>
  <c r="D137" i="8"/>
  <c r="F137" i="8"/>
  <c r="D136" i="8"/>
  <c r="F136" i="8"/>
  <c r="D135" i="8"/>
  <c r="F135" i="8"/>
  <c r="D134" i="8"/>
  <c r="F134" i="8"/>
  <c r="D133" i="8"/>
  <c r="F133" i="8"/>
  <c r="D132" i="8"/>
  <c r="F132" i="8"/>
  <c r="D131" i="8"/>
  <c r="F131" i="8"/>
  <c r="D130" i="8"/>
  <c r="F130" i="8"/>
  <c r="D129" i="8"/>
  <c r="F129" i="8"/>
  <c r="D128" i="8"/>
  <c r="F128" i="8"/>
  <c r="D127" i="8"/>
  <c r="F127" i="8"/>
  <c r="D126" i="8"/>
  <c r="F126" i="8"/>
  <c r="D125" i="8"/>
  <c r="F125" i="8"/>
  <c r="D124" i="8"/>
  <c r="F124" i="8"/>
  <c r="D123" i="8"/>
  <c r="F123" i="8"/>
  <c r="D122" i="8"/>
  <c r="F122" i="8"/>
  <c r="D121" i="8"/>
  <c r="F121" i="8"/>
  <c r="D120" i="8"/>
  <c r="F120" i="8"/>
  <c r="G91" i="8"/>
  <c r="E91" i="8"/>
  <c r="C91" i="8"/>
  <c r="B91" i="8"/>
  <c r="D118" i="8"/>
  <c r="F118" i="8"/>
  <c r="D117" i="8"/>
  <c r="F117" i="8"/>
  <c r="D116" i="8"/>
  <c r="F116" i="8"/>
  <c r="D115" i="8"/>
  <c r="F115" i="8"/>
  <c r="D114" i="8"/>
  <c r="F114" i="8"/>
  <c r="D113" i="8"/>
  <c r="F113" i="8"/>
  <c r="D112" i="8"/>
  <c r="F112" i="8"/>
  <c r="D111" i="8"/>
  <c r="F111" i="8"/>
  <c r="D110" i="8"/>
  <c r="F110" i="8"/>
  <c r="D109" i="8"/>
  <c r="F109" i="8"/>
  <c r="D108" i="8"/>
  <c r="F108" i="8"/>
  <c r="D107" i="8"/>
  <c r="F107" i="8"/>
  <c r="D106" i="8"/>
  <c r="F106" i="8"/>
  <c r="D105" i="8"/>
  <c r="F105" i="8"/>
  <c r="D104" i="8"/>
  <c r="F104" i="8"/>
  <c r="D103" i="8"/>
  <c r="F103" i="8"/>
  <c r="D102" i="8"/>
  <c r="F102" i="8"/>
  <c r="D101" i="8"/>
  <c r="F101" i="8"/>
  <c r="D100" i="8"/>
  <c r="F100" i="8"/>
  <c r="D99" i="8"/>
  <c r="F99" i="8"/>
  <c r="D98" i="8"/>
  <c r="F98" i="8"/>
  <c r="D97" i="8"/>
  <c r="F97" i="8"/>
  <c r="D96" i="8"/>
  <c r="F96" i="8"/>
  <c r="D95" i="8"/>
  <c r="F95" i="8"/>
  <c r="D94" i="8"/>
  <c r="F94" i="8"/>
  <c r="D93" i="8"/>
  <c r="F93" i="8"/>
  <c r="D92" i="8"/>
  <c r="F92" i="8"/>
  <c r="D91" i="8"/>
  <c r="G79" i="8"/>
  <c r="E79" i="8"/>
  <c r="C79" i="8"/>
  <c r="B79" i="8"/>
  <c r="D90" i="8"/>
  <c r="F90" i="8"/>
  <c r="D89" i="8"/>
  <c r="F89" i="8"/>
  <c r="D88" i="8"/>
  <c r="F88" i="8"/>
  <c r="D87" i="8"/>
  <c r="F87" i="8"/>
  <c r="D86" i="8"/>
  <c r="F86" i="8"/>
  <c r="D85" i="8"/>
  <c r="F85" i="8"/>
  <c r="D84" i="8"/>
  <c r="F84" i="8"/>
  <c r="D83" i="8"/>
  <c r="F83" i="8"/>
  <c r="D82" i="8"/>
  <c r="F82" i="8"/>
  <c r="D81" i="8"/>
  <c r="F81" i="8"/>
  <c r="D80" i="8"/>
  <c r="F80" i="8"/>
  <c r="G49" i="8"/>
  <c r="E49" i="8"/>
  <c r="F49" i="8" s="1"/>
  <c r="C49" i="8"/>
  <c r="B49" i="8"/>
  <c r="D78" i="8"/>
  <c r="F78" i="8"/>
  <c r="D77" i="8"/>
  <c r="F77" i="8"/>
  <c r="D76" i="8"/>
  <c r="F76" i="8"/>
  <c r="D75" i="8"/>
  <c r="F75" i="8"/>
  <c r="D74" i="8"/>
  <c r="F74" i="8"/>
  <c r="D73" i="8"/>
  <c r="F73" i="8"/>
  <c r="D72" i="8"/>
  <c r="F72" i="8"/>
  <c r="D71" i="8"/>
  <c r="F71" i="8"/>
  <c r="D70" i="8"/>
  <c r="F70" i="8"/>
  <c r="D69" i="8"/>
  <c r="F69" i="8"/>
  <c r="D68" i="8"/>
  <c r="F68" i="8"/>
  <c r="D67" i="8"/>
  <c r="F67" i="8"/>
  <c r="D66" i="8"/>
  <c r="F66" i="8"/>
  <c r="D65" i="8"/>
  <c r="F65" i="8"/>
  <c r="D64" i="8"/>
  <c r="F64" i="8"/>
  <c r="D63" i="8"/>
  <c r="F63" i="8"/>
  <c r="D62" i="8"/>
  <c r="F62" i="8"/>
  <c r="D61" i="8"/>
  <c r="F61" i="8"/>
  <c r="D60" i="8"/>
  <c r="F60" i="8"/>
  <c r="D59" i="8"/>
  <c r="F59" i="8"/>
  <c r="D58" i="8"/>
  <c r="F58" i="8"/>
  <c r="D57" i="8"/>
  <c r="F57" i="8"/>
  <c r="D56" i="8"/>
  <c r="F56" i="8"/>
  <c r="D55" i="8"/>
  <c r="F55" i="8"/>
  <c r="D54" i="8"/>
  <c r="F54" i="8"/>
  <c r="D53" i="8"/>
  <c r="F53" i="8"/>
  <c r="D52" i="8"/>
  <c r="F52" i="8"/>
  <c r="D51" i="8"/>
  <c r="F51" i="8"/>
  <c r="D50" i="8"/>
  <c r="F50" i="8"/>
  <c r="G10" i="8"/>
  <c r="E10" i="8"/>
  <c r="C10" i="8"/>
  <c r="B10" i="8"/>
  <c r="D48" i="8"/>
  <c r="F48" i="8"/>
  <c r="D47" i="8"/>
  <c r="F47" i="8"/>
  <c r="D46" i="8"/>
  <c r="F46" i="8"/>
  <c r="D45" i="8"/>
  <c r="F45" i="8"/>
  <c r="D44" i="8"/>
  <c r="F44" i="8"/>
  <c r="D43" i="8"/>
  <c r="F43" i="8"/>
  <c r="D42" i="8"/>
  <c r="F42" i="8"/>
  <c r="D41" i="8"/>
  <c r="F41" i="8"/>
  <c r="D40" i="8"/>
  <c r="F40" i="8"/>
  <c r="D39" i="8"/>
  <c r="F39" i="8"/>
  <c r="D38" i="8"/>
  <c r="F38" i="8"/>
  <c r="D37" i="8"/>
  <c r="F37" i="8"/>
  <c r="D36" i="8"/>
  <c r="F36" i="8"/>
  <c r="D35" i="8"/>
  <c r="F35" i="8"/>
  <c r="D34" i="8"/>
  <c r="F34" i="8"/>
  <c r="D33" i="8"/>
  <c r="F33" i="8"/>
  <c r="D32" i="8"/>
  <c r="F32" i="8"/>
  <c r="D31" i="8"/>
  <c r="F31" i="8"/>
  <c r="D30" i="8"/>
  <c r="F30" i="8"/>
  <c r="D29" i="8"/>
  <c r="F29" i="8"/>
  <c r="D28" i="8"/>
  <c r="F28" i="8"/>
  <c r="D27" i="8"/>
  <c r="F27" i="8"/>
  <c r="D26" i="8"/>
  <c r="F26" i="8"/>
  <c r="D25" i="8"/>
  <c r="F25" i="8"/>
  <c r="D24" i="8"/>
  <c r="F24" i="8"/>
  <c r="D23" i="8"/>
  <c r="F23" i="8"/>
  <c r="D22" i="8"/>
  <c r="F22" i="8"/>
  <c r="D21" i="8"/>
  <c r="F21" i="8"/>
  <c r="D20" i="8"/>
  <c r="F20" i="8"/>
  <c r="D19" i="8"/>
  <c r="F19" i="8"/>
  <c r="D18" i="8"/>
  <c r="F18" i="8"/>
  <c r="D17" i="8"/>
  <c r="F17" i="8"/>
  <c r="D16" i="8"/>
  <c r="F16" i="8"/>
  <c r="D15" i="8"/>
  <c r="F15" i="8"/>
  <c r="D14" i="8"/>
  <c r="F14" i="8"/>
  <c r="D13" i="8"/>
  <c r="F13" i="8"/>
  <c r="D12" i="8"/>
  <c r="F12" i="8"/>
  <c r="D11" i="8"/>
  <c r="F11" i="8"/>
  <c r="B8" i="8"/>
  <c r="C8" i="8" s="1"/>
  <c r="D8" i="8" s="1"/>
  <c r="E8" i="8" s="1"/>
  <c r="F8" i="8" s="1"/>
  <c r="D7" i="8"/>
  <c r="F665" i="8" l="1"/>
  <c r="F559" i="8"/>
  <c r="D49" i="8"/>
  <c r="D695" i="8"/>
  <c r="D236" i="8"/>
  <c r="D590" i="8"/>
  <c r="F400" i="8"/>
  <c r="G9" i="8"/>
  <c r="D173" i="8"/>
  <c r="F119" i="8"/>
  <c r="D400" i="8"/>
  <c r="D252" i="8"/>
  <c r="F7" i="8"/>
  <c r="F447" i="8"/>
  <c r="D447" i="8"/>
  <c r="F79" i="8"/>
  <c r="D79" i="8"/>
  <c r="D352" i="8"/>
  <c r="D518" i="8"/>
  <c r="D420" i="8"/>
  <c r="F420" i="8"/>
  <c r="F488" i="8"/>
  <c r="D488" i="8"/>
  <c r="F91" i="8"/>
  <c r="D559" i="8"/>
  <c r="D618" i="8"/>
  <c r="D290" i="8"/>
  <c r="F333" i="8"/>
  <c r="F433" i="8"/>
  <c r="B9" i="8"/>
  <c r="D10" i="8"/>
  <c r="F10" i="8"/>
  <c r="F144" i="8"/>
  <c r="D144" i="8"/>
  <c r="F577" i="8"/>
  <c r="D577" i="8"/>
  <c r="E9" i="8"/>
  <c r="F382" i="8"/>
  <c r="C9" i="8"/>
  <c r="F252" i="8"/>
  <c r="F705" i="8"/>
  <c r="F652" i="8"/>
  <c r="D652" i="8"/>
  <c r="F213" i="8"/>
  <c r="D213" i="8"/>
  <c r="D365" i="8"/>
  <c r="F518" i="8"/>
  <c r="F682" i="8"/>
  <c r="F352" i="8"/>
  <c r="F606" i="8"/>
  <c r="F9" i="8" l="1"/>
  <c r="D9" i="8"/>
</calcChain>
</file>

<file path=xl/sharedStrings.xml><?xml version="1.0" encoding="utf-8"?>
<sst xmlns="http://schemas.openxmlformats.org/spreadsheetml/2006/main" count="723" uniqueCount="721">
  <si>
    <t>Регіон\Назва суду\Суддя</t>
  </si>
  <si>
    <t>Усього</t>
  </si>
  <si>
    <t>з ДНЗС:</t>
  </si>
  <si>
    <t>Кількість</t>
  </si>
  <si>
    <t>Кількість анульованих рішень за листами судів</t>
  </si>
  <si>
    <t xml:space="preserve">Надіслані в термін більший, ніж визначений чинним законодавством, після ухвалення (постановлення) </t>
  </si>
  <si>
    <t>Внесено до реєстру судових рішень</t>
  </si>
  <si>
    <t>у 2020 році:</t>
  </si>
  <si>
    <t>Форма 1. Звіт про надсилання до Єдиного державного реєстру судових рішень електронних копій судових рішень з датою ухвалення (постановлення) за період з 01.01.2020 року по 30.09.2020 включно та відомостей щодо дати набрання судовим рішення законної сили (далі - ДНЗС) станом на 01.10.2020 00:00</t>
  </si>
  <si>
    <t>Воробйова І. А.</t>
  </si>
  <si>
    <t>Бойко А. В.</t>
  </si>
  <si>
    <t>Шевченко О. В.</t>
  </si>
  <si>
    <t>Олійник В. М.</t>
  </si>
  <si>
    <t>Мельник В. В.</t>
  </si>
  <si>
    <t>Панченко О. М.</t>
  </si>
  <si>
    <t>Катющенко В. П.</t>
  </si>
  <si>
    <t>Кузьменко В. В.</t>
  </si>
  <si>
    <t>Зінченко О. В.</t>
  </si>
  <si>
    <t>Адміністративні суди</t>
  </si>
  <si>
    <t>Восьмий апеляційний адміністративний суд</t>
  </si>
  <si>
    <t>Багрій В. М.</t>
  </si>
  <si>
    <t>Большакова О. О.</t>
  </si>
  <si>
    <t>Бруновська Н. В.</t>
  </si>
  <si>
    <t>Гінда О. М.</t>
  </si>
  <si>
    <t>Глушко І. В.</t>
  </si>
  <si>
    <t>Гудим Л. Я.</t>
  </si>
  <si>
    <t>Гуляк В. В.</t>
  </si>
  <si>
    <t>Довга О. І.</t>
  </si>
  <si>
    <t>Довгополов О. М.</t>
  </si>
  <si>
    <t>Заверуха О. Б.</t>
  </si>
  <si>
    <t>Запотічний І. І.</t>
  </si>
  <si>
    <t>Затолочний В. С.</t>
  </si>
  <si>
    <t>Ільчишин Н. В.</t>
  </si>
  <si>
    <t>Іщук Л. П.</t>
  </si>
  <si>
    <t>Качмар В. Я.</t>
  </si>
  <si>
    <t>Коваль Р. Й.</t>
  </si>
  <si>
    <t>Кузьмич С. М.</t>
  </si>
  <si>
    <t>Курилець А. Р.</t>
  </si>
  <si>
    <t>Кухтей Р. В.</t>
  </si>
  <si>
    <t>Кушнерик М. П.</t>
  </si>
  <si>
    <t>Макарик В. Я.</t>
  </si>
  <si>
    <t>Матковська З. М.</t>
  </si>
  <si>
    <t>Мікула О. І.</t>
  </si>
  <si>
    <t>Ніколін В. В.</t>
  </si>
  <si>
    <t>Нос С. П.</t>
  </si>
  <si>
    <t>Обрізко І. М.</t>
  </si>
  <si>
    <t>Онишкевич Т. В.</t>
  </si>
  <si>
    <t>Пліш М. А.</t>
  </si>
  <si>
    <t>Попко Я. С.</t>
  </si>
  <si>
    <t>Святецький В. В.</t>
  </si>
  <si>
    <t>Сеник Р. П.</t>
  </si>
  <si>
    <t>Старунський Д. М.</t>
  </si>
  <si>
    <t>Судова-Хомюк Н. М.</t>
  </si>
  <si>
    <t>Улицький В. З.</t>
  </si>
  <si>
    <t>Хобор Р. Б.</t>
  </si>
  <si>
    <t>Шавель Р. М.</t>
  </si>
  <si>
    <t>Шевчук С. М.</t>
  </si>
  <si>
    <t>Шинкар Т. І.</t>
  </si>
  <si>
    <t>Другий апеляційний адміністративний суд</t>
  </si>
  <si>
    <t>Бартош Н. С.</t>
  </si>
  <si>
    <t>Бегунц А. О.</t>
  </si>
  <si>
    <t>Бенедик А. П.</t>
  </si>
  <si>
    <t>Бершов Г. Є.</t>
  </si>
  <si>
    <t>Григоров А. М.</t>
  </si>
  <si>
    <t>Гуцал М. І.</t>
  </si>
  <si>
    <t>Донець Л. О.</t>
  </si>
  <si>
    <t>Жигилій С. П.</t>
  </si>
  <si>
    <t>Зеленський В. В.</t>
  </si>
  <si>
    <t>Калиновський В. А.</t>
  </si>
  <si>
    <t>Калитка О. М.</t>
  </si>
  <si>
    <t>Катунов В. В.</t>
  </si>
  <si>
    <t>Кононенко З. О.</t>
  </si>
  <si>
    <t>Любчич Л. В.</t>
  </si>
  <si>
    <t>Макаренко Я. М.</t>
  </si>
  <si>
    <t>Мельнікова Л. В.</t>
  </si>
  <si>
    <t>Мінаєва О. М.</t>
  </si>
  <si>
    <t>Перцова Т. С.</t>
  </si>
  <si>
    <t>Подобайло З. Г.</t>
  </si>
  <si>
    <t>Присяжнюк О. В.</t>
  </si>
  <si>
    <t>П'янова Я. В.</t>
  </si>
  <si>
    <t>Ральченко І. М.</t>
  </si>
  <si>
    <t>Рєзнікова С. С.</t>
  </si>
  <si>
    <t>Русанова В. Б.</t>
  </si>
  <si>
    <t>Сіренко О. І.</t>
  </si>
  <si>
    <t>Спаскін О. А.</t>
  </si>
  <si>
    <t>Старостін В. В.</t>
  </si>
  <si>
    <t>Старосуд М. І.</t>
  </si>
  <si>
    <t>Чалий І. С.</t>
  </si>
  <si>
    <t>Перший апеляційний адміністративний суд</t>
  </si>
  <si>
    <t>Арабей Т. Г.</t>
  </si>
  <si>
    <t>Блохін А. А.</t>
  </si>
  <si>
    <t>Гаврищук Т. Г.</t>
  </si>
  <si>
    <t>Гайдар А. В.</t>
  </si>
  <si>
    <t>Геращенко І. В.</t>
  </si>
  <si>
    <t>Казначеєв Е. Г.</t>
  </si>
  <si>
    <t>Компанієць І. Д.</t>
  </si>
  <si>
    <t>Міронова Г. М.</t>
  </si>
  <si>
    <t>Сіваченко І. В.</t>
  </si>
  <si>
    <t>Сухарьок М. Г.</t>
  </si>
  <si>
    <t>Ястребова Л. В.</t>
  </si>
  <si>
    <t>П'ятий апеляційний адміністративний суд</t>
  </si>
  <si>
    <t>Бітов А. І.</t>
  </si>
  <si>
    <t>Вербицька Н. В.</t>
  </si>
  <si>
    <t>Градовський Ю. М.</t>
  </si>
  <si>
    <t>Джабурія О. В.</t>
  </si>
  <si>
    <t>Димерлій О. О.</t>
  </si>
  <si>
    <t>Домусчі С. Д.</t>
  </si>
  <si>
    <t>Єщенко О. В.</t>
  </si>
  <si>
    <t>Запорожан Д. В.</t>
  </si>
  <si>
    <t>Коваль М. П.</t>
  </si>
  <si>
    <t>Косцова І. П.</t>
  </si>
  <si>
    <t>Кравець О. О.</t>
  </si>
  <si>
    <t>Кравченко К. В.</t>
  </si>
  <si>
    <t>Крусян А. В.</t>
  </si>
  <si>
    <t>Лук'янчук О. В.</t>
  </si>
  <si>
    <t>Осіпов Ю. В.</t>
  </si>
  <si>
    <t>Семенюк Г. В.</t>
  </si>
  <si>
    <t>Скрипченко В. О.</t>
  </si>
  <si>
    <t>Стас Л. В.</t>
  </si>
  <si>
    <t>Ступакова І. Г.</t>
  </si>
  <si>
    <t>Танасогло Т. М.</t>
  </si>
  <si>
    <t>Турецька І. О.</t>
  </si>
  <si>
    <t>Федусик А. Г.</t>
  </si>
  <si>
    <t>Шевчук О. А.</t>
  </si>
  <si>
    <t>Шеметенко Л. П.</t>
  </si>
  <si>
    <t>Шляхтицький О. І.</t>
  </si>
  <si>
    <t>Яковлєв О. В.</t>
  </si>
  <si>
    <t>Сьомий апеляційний адміністративний суд</t>
  </si>
  <si>
    <t>Біла Л. М.</t>
  </si>
  <si>
    <t>Боровицький О. А.</t>
  </si>
  <si>
    <t>Ватаманюк Р. В.</t>
  </si>
  <si>
    <t>Гонтарук В. М.</t>
  </si>
  <si>
    <t>Граб Л. С.</t>
  </si>
  <si>
    <t>Драчук Т. О.</t>
  </si>
  <si>
    <t>Залімський І. Г.</t>
  </si>
  <si>
    <t>Іваненко Т. В.</t>
  </si>
  <si>
    <t>Капустинський М. М.</t>
  </si>
  <si>
    <t>Кузьменко Л. В.</t>
  </si>
  <si>
    <t>Кузьмишин В. М.</t>
  </si>
  <si>
    <t>Курко О. П.</t>
  </si>
  <si>
    <t>Матохнюк Д. Б.</t>
  </si>
  <si>
    <t>Мацький Є. М.</t>
  </si>
  <si>
    <t>Моніч Б. С.</t>
  </si>
  <si>
    <t>Охрімчук І. Г.</t>
  </si>
  <si>
    <t>Полотнянко Ю. П.</t>
  </si>
  <si>
    <t>Сапальова Т. В.</t>
  </si>
  <si>
    <t>Смілянець Е. С.</t>
  </si>
  <si>
    <t>Совгира Д. І.</t>
  </si>
  <si>
    <t>Сторчак В. Ю.</t>
  </si>
  <si>
    <t>Сушко О. О.</t>
  </si>
  <si>
    <t>Франовська К. С.</t>
  </si>
  <si>
    <t>Шидловський В. Б.</t>
  </si>
  <si>
    <t>Третій апеляційний адміністративний суд</t>
  </si>
  <si>
    <t>Баранник Н. П.</t>
  </si>
  <si>
    <t>Бишевська Н. А.</t>
  </si>
  <si>
    <t>Білак С. В.</t>
  </si>
  <si>
    <t>Божко Л. А.</t>
  </si>
  <si>
    <t>Головко О. В.</t>
  </si>
  <si>
    <t>Добродняк І. Ю.</t>
  </si>
  <si>
    <t>Дурасова Ю. В.</t>
  </si>
  <si>
    <t>Іванов С. М.</t>
  </si>
  <si>
    <t>Коршун А. О.</t>
  </si>
  <si>
    <t>Круговий О. О.</t>
  </si>
  <si>
    <t>Лукманова О. М.</t>
  </si>
  <si>
    <t>Малиш Н. І.</t>
  </si>
  <si>
    <t>Олефіренко Н. А.</t>
  </si>
  <si>
    <t>Прокопчук Т. С.</t>
  </si>
  <si>
    <t>Сафронова С. В.</t>
  </si>
  <si>
    <t>Семененко Я. В.</t>
  </si>
  <si>
    <t>Суховаров А. В.</t>
  </si>
  <si>
    <t>Чабаненко С. В.</t>
  </si>
  <si>
    <t>Чепурнов Д. В.</t>
  </si>
  <si>
    <t>Чередниченко В. Є.</t>
  </si>
  <si>
    <t>Чумак С. Ю.</t>
  </si>
  <si>
    <t>Шальєва В. А.</t>
  </si>
  <si>
    <t>Шлай А. В.</t>
  </si>
  <si>
    <t>Щербак А. А.</t>
  </si>
  <si>
    <t>Юрко І. В.</t>
  </si>
  <si>
    <t>Ясенова Т. І.</t>
  </si>
  <si>
    <t>Шостий апеляційний адміністративний суд</t>
  </si>
  <si>
    <t>Аліменко В. О.</t>
  </si>
  <si>
    <t>Бабенко К. А.</t>
  </si>
  <si>
    <t>Бараненко І. І.</t>
  </si>
  <si>
    <t>Безименна Н. В.</t>
  </si>
  <si>
    <t>Беспалов О. О.</t>
  </si>
  <si>
    <t>Бєлова Л. В.</t>
  </si>
  <si>
    <t>Бужак Н. П.</t>
  </si>
  <si>
    <t>Василенко Я. М.</t>
  </si>
  <si>
    <t>Вівдиченко Т. Р.</t>
  </si>
  <si>
    <t>Ганечко О. М.</t>
  </si>
  <si>
    <t>Глущенко Я. Б.</t>
  </si>
  <si>
    <t>Горяйнов А. М.</t>
  </si>
  <si>
    <t>Губська Л. В.</t>
  </si>
  <si>
    <t>Епель О. В.</t>
  </si>
  <si>
    <t>Єгорова Н. М.</t>
  </si>
  <si>
    <t>Земляна Г. В.</t>
  </si>
  <si>
    <t>Ісаєнко Ю. А.</t>
  </si>
  <si>
    <t>Карпушова О. В.</t>
  </si>
  <si>
    <t>Ключкович В. Ю.</t>
  </si>
  <si>
    <t>Кобаль М. І.</t>
  </si>
  <si>
    <t>Коротких А. Ю.</t>
  </si>
  <si>
    <t>Костюк Л. О.</t>
  </si>
  <si>
    <t>Кузьмишина О. М.</t>
  </si>
  <si>
    <t>Кучма А. Ю.</t>
  </si>
  <si>
    <t>Лічевецький І. О.</t>
  </si>
  <si>
    <t>Мельничук В. П.</t>
  </si>
  <si>
    <t>Мєзєнцев Є. І.</t>
  </si>
  <si>
    <t>Оксененко О. М.</t>
  </si>
  <si>
    <t>Парінов А. Б.</t>
  </si>
  <si>
    <t>Пилипенко О. Є.</t>
  </si>
  <si>
    <t>Собків Я. М.</t>
  </si>
  <si>
    <t>Сорочко Є. О.</t>
  </si>
  <si>
    <t>Степанюк А. Г.</t>
  </si>
  <si>
    <t>Файдюк В. В.</t>
  </si>
  <si>
    <t>Федотов І. В.</t>
  </si>
  <si>
    <t>Чаку Є. В.</t>
  </si>
  <si>
    <t>Черпіцька Л. Т.</t>
  </si>
  <si>
    <t>Шурко О. І.</t>
  </si>
  <si>
    <t>Вінницький окружний адміністративний суд</t>
  </si>
  <si>
    <t>Альчук М. П.</t>
  </si>
  <si>
    <t>Богоніс М. Б.</t>
  </si>
  <si>
    <t>Бошкова Ю. М.</t>
  </si>
  <si>
    <t>Вільчинський О. В.</t>
  </si>
  <si>
    <t>Віятик Н. В.</t>
  </si>
  <si>
    <t>Дмитришена Р. М.</t>
  </si>
  <si>
    <t>Дончик В. В.</t>
  </si>
  <si>
    <t>Жданкіна Н. В.</t>
  </si>
  <si>
    <t>Заброцька Л. О.</t>
  </si>
  <si>
    <t>Комар П. А.</t>
  </si>
  <si>
    <t>Крапівницька Н. Л.</t>
  </si>
  <si>
    <t>Маслоід О. С.</t>
  </si>
  <si>
    <t>Мультян М. Б.</t>
  </si>
  <si>
    <t>Поліщук І. М.</t>
  </si>
  <si>
    <t>Сало П. І.</t>
  </si>
  <si>
    <t>Свентух В. М.</t>
  </si>
  <si>
    <t>Слободонюк М. В.</t>
  </si>
  <si>
    <t>Томчук А. В.</t>
  </si>
  <si>
    <t>Чернюк А. Ю.</t>
  </si>
  <si>
    <t>Шаповалова Т. М.</t>
  </si>
  <si>
    <t>Яремчук К. О.</t>
  </si>
  <si>
    <t xml:space="preserve">Волинський окружний адміністративний суд </t>
  </si>
  <si>
    <t>Андрусенко О. О.</t>
  </si>
  <si>
    <t>Валюх В. М.</t>
  </si>
  <si>
    <t>Волдінер Ф. А.</t>
  </si>
  <si>
    <t>Денисюк Р. С.</t>
  </si>
  <si>
    <t>Димарчук Т. М.</t>
  </si>
  <si>
    <t>Дмитрук В. В.</t>
  </si>
  <si>
    <t>Каленюк Ж. В.</t>
  </si>
  <si>
    <t>Ковальчук В. Д.</t>
  </si>
  <si>
    <t>Костюкевич С. Ф.</t>
  </si>
  <si>
    <t>Ксензюк А. Я.</t>
  </si>
  <si>
    <t>Лозовський О. А.</t>
  </si>
  <si>
    <t>Мачульський В. В.</t>
  </si>
  <si>
    <t>Плахтій Н. Б.</t>
  </si>
  <si>
    <t>Смокович В. І.</t>
  </si>
  <si>
    <t>Сорока Ю. Ю.</t>
  </si>
  <si>
    <t xml:space="preserve">Дніпропетровський окружний адміністративний суд </t>
  </si>
  <si>
    <t>Боженко Н. В.</t>
  </si>
  <si>
    <t>Бондар М. В.</t>
  </si>
  <si>
    <t>Букіна Л. Є.</t>
  </si>
  <si>
    <t>Верба І. О.</t>
  </si>
  <si>
    <t>Віхрова В. С.</t>
  </si>
  <si>
    <t>Врона О. В.</t>
  </si>
  <si>
    <t>Голобутовський Р. З.</t>
  </si>
  <si>
    <t>Горбалінський В. В.</t>
  </si>
  <si>
    <t>Дєєв М. В.</t>
  </si>
  <si>
    <t>Єфанова О. В.</t>
  </si>
  <si>
    <t>Жукова Є. О.</t>
  </si>
  <si>
    <t>Захарчук-Борисенко Н. В.</t>
  </si>
  <si>
    <t>Златін С. В.</t>
  </si>
  <si>
    <t>Ільков В. В.</t>
  </si>
  <si>
    <t>Кадникова Г. В.</t>
  </si>
  <si>
    <t>Кальник В. В.</t>
  </si>
  <si>
    <t>Конєва С. О.</t>
  </si>
  <si>
    <t>Коренев А. О.</t>
  </si>
  <si>
    <t>Кучма К. С.</t>
  </si>
  <si>
    <t>Лозицька І. О.</t>
  </si>
  <si>
    <t>Луніна О. С.</t>
  </si>
  <si>
    <t>Маковська О. В.</t>
  </si>
  <si>
    <t>Неклеса О. М.</t>
  </si>
  <si>
    <t>Ніколайчук С. В.</t>
  </si>
  <si>
    <t>Озерянська С. І.</t>
  </si>
  <si>
    <t>Прудник С. В.</t>
  </si>
  <si>
    <t>Рищенко А. Ю.</t>
  </si>
  <si>
    <t>Серьогіна О. В.</t>
  </si>
  <si>
    <t>Сидоренко Д. В.</t>
  </si>
  <si>
    <t>Сліпець Н. Є.</t>
  </si>
  <si>
    <t>Тулянцева І. В.</t>
  </si>
  <si>
    <t>Турлакова Н. В.</t>
  </si>
  <si>
    <t>Турова О. М.</t>
  </si>
  <si>
    <t>Царікова О. В.</t>
  </si>
  <si>
    <t>Юрков Е. О.</t>
  </si>
  <si>
    <t>Юхно І. В.</t>
  </si>
  <si>
    <t xml:space="preserve">Донецький окружний адміністративний суд </t>
  </si>
  <si>
    <t>Абдукадирова К. Е.</t>
  </si>
  <si>
    <t>Аканов О. О.</t>
  </si>
  <si>
    <t>Аляб'єв І. Г.</t>
  </si>
  <si>
    <t>Арестова Л. В.</t>
  </si>
  <si>
    <t>Бабаш Г. П.</t>
  </si>
  <si>
    <t>Бабіч С. І.</t>
  </si>
  <si>
    <t>Буряк І. В.</t>
  </si>
  <si>
    <t>Волгіна Н. П.</t>
  </si>
  <si>
    <t>Галатіна О. О.</t>
  </si>
  <si>
    <t>Голошивець І. О.</t>
  </si>
  <si>
    <t>Голуб В. А.</t>
  </si>
  <si>
    <t>Голубова Л. Б.</t>
  </si>
  <si>
    <t>Грищенко Є. І.</t>
  </si>
  <si>
    <t>Давиденко Т. В.</t>
  </si>
  <si>
    <t>Дмитрієв В. С.</t>
  </si>
  <si>
    <t>Загацька Т. В.</t>
  </si>
  <si>
    <t>Зеленов А. С.</t>
  </si>
  <si>
    <t>Кониченко О. М.</t>
  </si>
  <si>
    <t>Кочанова П. В.</t>
  </si>
  <si>
    <t>Кошкош О. О.</t>
  </si>
  <si>
    <t>Кравченко Т. О.</t>
  </si>
  <si>
    <t>Куденков К. О.</t>
  </si>
  <si>
    <t>Лазарєв В. В.</t>
  </si>
  <si>
    <t>Логойда Т. В.</t>
  </si>
  <si>
    <t>Льговська Ю. М.</t>
  </si>
  <si>
    <t>Михайлик А. С.</t>
  </si>
  <si>
    <t>Мозговая Н. А.</t>
  </si>
  <si>
    <t>Молочна І. С.</t>
  </si>
  <si>
    <t>Олішевська В. В.</t>
  </si>
  <si>
    <t>Смагар С. В.</t>
  </si>
  <si>
    <t>Стойка В. В.</t>
  </si>
  <si>
    <t>Тарасенко І. М.</t>
  </si>
  <si>
    <t>Троянова О. В.</t>
  </si>
  <si>
    <t>Ушенко С. В.</t>
  </si>
  <si>
    <t>Хохленков О. В.</t>
  </si>
  <si>
    <t>Христофоров А. Б.</t>
  </si>
  <si>
    <t>Циганенко А. І.</t>
  </si>
  <si>
    <t>Чекменьов Г. А.</t>
  </si>
  <si>
    <t>Череповський Є. В.</t>
  </si>
  <si>
    <t>Чучко В. М.</t>
  </si>
  <si>
    <t>Шинкарьова І. В.</t>
  </si>
  <si>
    <t xml:space="preserve">Житомирський окружний адміністративний суд </t>
  </si>
  <si>
    <t>Горовенко А. В.</t>
  </si>
  <si>
    <t>Гурін Д. М.</t>
  </si>
  <si>
    <t>Єфіменко О. В.</t>
  </si>
  <si>
    <t>Капинос О. В.</t>
  </si>
  <si>
    <t>Лавренчук О. В.</t>
  </si>
  <si>
    <t>Липа В. А.</t>
  </si>
  <si>
    <t>Майстренко Н. М.</t>
  </si>
  <si>
    <t>Нагірняк М. Ф.</t>
  </si>
  <si>
    <t>Панкеєва В. А.</t>
  </si>
  <si>
    <t>Попова О. Г.</t>
  </si>
  <si>
    <t>Романченко Є. Ю.</t>
  </si>
  <si>
    <t>Семенюк М. М.</t>
  </si>
  <si>
    <t>Токарева М. С.</t>
  </si>
  <si>
    <t>Чернова Г. В.</t>
  </si>
  <si>
    <t>Черноліхов С. В.</t>
  </si>
  <si>
    <t>Черняхович І. Е.</t>
  </si>
  <si>
    <t>Шимонович Р. М.</t>
  </si>
  <si>
    <t>Шуляк Л. А.</t>
  </si>
  <si>
    <t xml:space="preserve">Закарпатський окружний адміністративний суд </t>
  </si>
  <si>
    <t>Ващилін Р. О.</t>
  </si>
  <si>
    <t>Гаврилко С. Є.</t>
  </si>
  <si>
    <t>Гебеш С. А.</t>
  </si>
  <si>
    <t>Дору Ю. Ю.</t>
  </si>
  <si>
    <t>Іванчулинець Д. В.</t>
  </si>
  <si>
    <t>Калинич Я. М.</t>
  </si>
  <si>
    <t>Луцович М. М.</t>
  </si>
  <si>
    <t>Маєцька Н. Д.</t>
  </si>
  <si>
    <t>Микуляк П. П.</t>
  </si>
  <si>
    <t>Плеханова З. Б.</t>
  </si>
  <si>
    <t>Рейті С. І.</t>
  </si>
  <si>
    <t>Скраль Т. В.</t>
  </si>
  <si>
    <t xml:space="preserve">Запорізький окружний адміністративний суд </t>
  </si>
  <si>
    <t>Артоуз О. О.</t>
  </si>
  <si>
    <t>Батрак І. В.</t>
  </si>
  <si>
    <t>Бойченко Ю. П.</t>
  </si>
  <si>
    <t>Калашник Ю. В.</t>
  </si>
  <si>
    <t>Кисіль Р. В.</t>
  </si>
  <si>
    <t>Конишева О. В.</t>
  </si>
  <si>
    <t>Лазаренко М. С.</t>
  </si>
  <si>
    <t>Максименко Л. Я.</t>
  </si>
  <si>
    <t>Новікова І. В.</t>
  </si>
  <si>
    <t>Прасов О. О.</t>
  </si>
  <si>
    <t>Садовий І. В.</t>
  </si>
  <si>
    <t>Сацький Р. В.</t>
  </si>
  <si>
    <t>Семененко М. О.</t>
  </si>
  <si>
    <t>Сіпака А. В.</t>
  </si>
  <si>
    <t>Стрельнікова Н. В.</t>
  </si>
  <si>
    <t>Татаринов Д. В.</t>
  </si>
  <si>
    <t xml:space="preserve">Івано-Франківський окружний адміністративний суд </t>
  </si>
  <si>
    <t>Біньковська Н. В.</t>
  </si>
  <si>
    <t>Боршовський Т. І.</t>
  </si>
  <si>
    <t>Главач І. А.</t>
  </si>
  <si>
    <t>Григорук О. Б.</t>
  </si>
  <si>
    <t>Грицюк П. П.</t>
  </si>
  <si>
    <t>Гундяк В. Д.</t>
  </si>
  <si>
    <t>Кафарський В. В.</t>
  </si>
  <si>
    <t>Матуляк Я. П.</t>
  </si>
  <si>
    <t>Микитин Н. М.</t>
  </si>
  <si>
    <t>Микитюк Р. В.</t>
  </si>
  <si>
    <t>Могила А. Б.</t>
  </si>
  <si>
    <t>Остап'юк С. В.</t>
  </si>
  <si>
    <t>Панікар І. В.</t>
  </si>
  <si>
    <t>Скільський І. І.</t>
  </si>
  <si>
    <t>Тимощук О. Л.</t>
  </si>
  <si>
    <t>Чуприна О. В.</t>
  </si>
  <si>
    <t>Шумей М. В.</t>
  </si>
  <si>
    <t xml:space="preserve">Київський окружний адміністративний суд </t>
  </si>
  <si>
    <t>Балаклицький А. І.</t>
  </si>
  <si>
    <t>Басай О. В.</t>
  </si>
  <si>
    <t>Брагіна О. Є.</t>
  </si>
  <si>
    <t>Василенко Г. Ю.</t>
  </si>
  <si>
    <t>Головенко О. Д.</t>
  </si>
  <si>
    <t>Горобцова Я. В.</t>
  </si>
  <si>
    <t>Дудін С. О.</t>
  </si>
  <si>
    <t>Журавель В. О.</t>
  </si>
  <si>
    <t>Колеснікова І. С.</t>
  </si>
  <si>
    <t>Кушнова А. О.</t>
  </si>
  <si>
    <t>Лапій С. М.</t>
  </si>
  <si>
    <t>Леонтович А. М.</t>
  </si>
  <si>
    <t>Лисенко В. І.</t>
  </si>
  <si>
    <t>Лиска І. Г.</t>
  </si>
  <si>
    <t>Панова Г. В.</t>
  </si>
  <si>
    <t>Панченко Н. Д.</t>
  </si>
  <si>
    <t>Терлецька О. О.</t>
  </si>
  <si>
    <t>Харченко С. В.</t>
  </si>
  <si>
    <t>Щавінський В. Р.</t>
  </si>
  <si>
    <t xml:space="preserve">Кіровоградський окружний адміністративний суд </t>
  </si>
  <si>
    <t>Брегей Р. І.</t>
  </si>
  <si>
    <t>Жук Р. В.</t>
  </si>
  <si>
    <t>Казанчук Г. П.</t>
  </si>
  <si>
    <t>Кармазина Т. М.</t>
  </si>
  <si>
    <t>Кравчук О. В.</t>
  </si>
  <si>
    <t>Момонт Г. М.</t>
  </si>
  <si>
    <t>Пасічник Ю. П.</t>
  </si>
  <si>
    <t>Петренко О. С.</t>
  </si>
  <si>
    <t>Притула К. М.</t>
  </si>
  <si>
    <t>Сагун А. В.</t>
  </si>
  <si>
    <t>Хилько Л. І.</t>
  </si>
  <si>
    <t>Черниш О. А.</t>
  </si>
  <si>
    <t xml:space="preserve">Луганський окружний адміністративний суд </t>
  </si>
  <si>
    <t>Басова Н. М.</t>
  </si>
  <si>
    <t>Борзаниця С. В.</t>
  </si>
  <si>
    <t>Захарова О. В.</t>
  </si>
  <si>
    <t>Ірметова О. В.</t>
  </si>
  <si>
    <t>Кисельова Є. О.</t>
  </si>
  <si>
    <t>Петросян К. Є.</t>
  </si>
  <si>
    <t>Пляшкова К. О.</t>
  </si>
  <si>
    <t>Свергун І. О.</t>
  </si>
  <si>
    <t>Секірська А. Г.</t>
  </si>
  <si>
    <t>Смішлива Т. В.</t>
  </si>
  <si>
    <t>Тихонов І. В.</t>
  </si>
  <si>
    <t>Чернявська Т. І.</t>
  </si>
  <si>
    <t>Шембелян В. С.</t>
  </si>
  <si>
    <t xml:space="preserve">Львівський окружний адміністративний суд </t>
  </si>
  <si>
    <t>Братичак У. В.</t>
  </si>
  <si>
    <t>Брильовський Р. М.</t>
  </si>
  <si>
    <t>Гавдик З. В.</t>
  </si>
  <si>
    <t>Грень Н. М.</t>
  </si>
  <si>
    <t>Гулик А. Г.</t>
  </si>
  <si>
    <t>Гулкевич І. З.</t>
  </si>
  <si>
    <t>Карп'як О. О.</t>
  </si>
  <si>
    <t>Качур Р. П.</t>
  </si>
  <si>
    <t>Кедик М. В.</t>
  </si>
  <si>
    <t>Клименко О. М.</t>
  </si>
  <si>
    <t>Коморний О. І.</t>
  </si>
  <si>
    <t>Костецький Н. В.</t>
  </si>
  <si>
    <t>Кравців О. Р.</t>
  </si>
  <si>
    <t>Крутько О. В.</t>
  </si>
  <si>
    <t>Кузан Р. І.</t>
  </si>
  <si>
    <t>Кухар Н. А.</t>
  </si>
  <si>
    <t>Ланкевич А. З.</t>
  </si>
  <si>
    <t>Лунь З. І.</t>
  </si>
  <si>
    <t>Мартинюк В. Я.</t>
  </si>
  <si>
    <t>Москаль Р. М.</t>
  </si>
  <si>
    <t>Мричко Н. І.</t>
  </si>
  <si>
    <t>Потабенко В. А.</t>
  </si>
  <si>
    <t>Сакалош В. М.</t>
  </si>
  <si>
    <t>Сасевич О. М.</t>
  </si>
  <si>
    <t>Сидор Н. Т.</t>
  </si>
  <si>
    <t>Сподарик Н. І.</t>
  </si>
  <si>
    <t>Хома О. П.</t>
  </si>
  <si>
    <t xml:space="preserve">Миколаївський окружний адміністративний суд </t>
  </si>
  <si>
    <t>Біоносенко В. В.</t>
  </si>
  <si>
    <t>Брагар В. С.</t>
  </si>
  <si>
    <t>Гордієнко Т. О.</t>
  </si>
  <si>
    <t>Лебедєва Г. В.</t>
  </si>
  <si>
    <t>Лісовська Н. В.</t>
  </si>
  <si>
    <t>Малих О. В.</t>
  </si>
  <si>
    <t>Марич Є. В.</t>
  </si>
  <si>
    <t>Мельник О. М.</t>
  </si>
  <si>
    <t>Мороз А. О.</t>
  </si>
  <si>
    <t>Птичкіна В. В.</t>
  </si>
  <si>
    <t>Устинов І. А.</t>
  </si>
  <si>
    <t>Фульга А. П.</t>
  </si>
  <si>
    <t xml:space="preserve">Одеський окружний адміністративний суд </t>
  </si>
  <si>
    <t>Андрухів В. В.</t>
  </si>
  <si>
    <t>Аракелян М. М.</t>
  </si>
  <si>
    <t>Балан Я. В.</t>
  </si>
  <si>
    <t>Бжассо Н. В.</t>
  </si>
  <si>
    <t>Білостоцький О. В.</t>
  </si>
  <si>
    <t>Бойко О. Я.</t>
  </si>
  <si>
    <t>Бутенко А. В.</t>
  </si>
  <si>
    <t>Вовченко О. А.</t>
  </si>
  <si>
    <t>Глуханчук О. В.</t>
  </si>
  <si>
    <t>Єфіменко К. С.</t>
  </si>
  <si>
    <t>Завальнюк І. В.</t>
  </si>
  <si>
    <t>Іванов Е. А.</t>
  </si>
  <si>
    <t>Катаєва Е. В.</t>
  </si>
  <si>
    <t>Корой С. М.</t>
  </si>
  <si>
    <t>Кравченко М. М.</t>
  </si>
  <si>
    <t>Левчук О. А.</t>
  </si>
  <si>
    <t>Марин П. П.</t>
  </si>
  <si>
    <t>Потоцька Н. В.</t>
  </si>
  <si>
    <t>Радчук А. А.</t>
  </si>
  <si>
    <t>Самойлюк Г. П.</t>
  </si>
  <si>
    <t>Свида Л. І.</t>
  </si>
  <si>
    <t>Соколенко О. М.</t>
  </si>
  <si>
    <t>Стефанов С. О.</t>
  </si>
  <si>
    <t>Танцюра К. О.</t>
  </si>
  <si>
    <t>Тарасишина О. М.</t>
  </si>
  <si>
    <t>Токмілова Л. М.</t>
  </si>
  <si>
    <t>Харченко Ю. В.</t>
  </si>
  <si>
    <t>Цховребова М. Г.</t>
  </si>
  <si>
    <t>Юхтенко Л. Р.</t>
  </si>
  <si>
    <t xml:space="preserve">Окружний адміністративний суд міста Києва </t>
  </si>
  <si>
    <t>Аблов Є. В.</t>
  </si>
  <si>
    <t>Аверкова В. В.</t>
  </si>
  <si>
    <t>Амельохін В. В.</t>
  </si>
  <si>
    <t>Арсірій Р. О.</t>
  </si>
  <si>
    <t>Балась Т. П.</t>
  </si>
  <si>
    <t>Бояринцева М. А.</t>
  </si>
  <si>
    <t>Васильченко І. П.</t>
  </si>
  <si>
    <t>Вєкуа Н. Г.</t>
  </si>
  <si>
    <t>Вовк П. В.</t>
  </si>
  <si>
    <t>Головань О. В.</t>
  </si>
  <si>
    <t>Григорович П. О.</t>
  </si>
  <si>
    <t>Добрівська Н. А.</t>
  </si>
  <si>
    <t>Добрянська Я. І.</t>
  </si>
  <si>
    <t>Донець В. А.</t>
  </si>
  <si>
    <t>Іщук І. О.</t>
  </si>
  <si>
    <t>Каракашьян С. К.</t>
  </si>
  <si>
    <t>Кармазін О. А.</t>
  </si>
  <si>
    <t>Качур І. А.</t>
  </si>
  <si>
    <t>Келеберда В. І.</t>
  </si>
  <si>
    <t>Клименчук Н. М.</t>
  </si>
  <si>
    <t>Клочкова Н. В.</t>
  </si>
  <si>
    <t>Костенко Д. А.</t>
  </si>
  <si>
    <t>Кузьменко А. І.</t>
  </si>
  <si>
    <t>Кузьменко В. А.</t>
  </si>
  <si>
    <t>Літвінова А. В.</t>
  </si>
  <si>
    <t>Мазур А. С.</t>
  </si>
  <si>
    <t>Маруліна Л. О.</t>
  </si>
  <si>
    <t>Огурцов О. П.</t>
  </si>
  <si>
    <t>Патратій О. В.</t>
  </si>
  <si>
    <t>Пащенко К. С.</t>
  </si>
  <si>
    <t>Погрібніченко І. М.</t>
  </si>
  <si>
    <t>Скочок Т. О.</t>
  </si>
  <si>
    <t>Смолій І. В.</t>
  </si>
  <si>
    <t>Федорчук А. Б.</t>
  </si>
  <si>
    <t>Чудак О. М.</t>
  </si>
  <si>
    <t>Шевченко Н. М.</t>
  </si>
  <si>
    <t>Шейко Т. І.</t>
  </si>
  <si>
    <t>Шрамко Ю. Т.</t>
  </si>
  <si>
    <t>Шулежко В. П.</t>
  </si>
  <si>
    <t xml:space="preserve">Полтавський окружний адміністративний суд </t>
  </si>
  <si>
    <t>Алєксєєва Н. Ю.</t>
  </si>
  <si>
    <t>Бойко С. С.</t>
  </si>
  <si>
    <t>Гіглава О. В.</t>
  </si>
  <si>
    <t>Головко А. Б.</t>
  </si>
  <si>
    <t>Довгопол М. В.</t>
  </si>
  <si>
    <t>Канигіна Т. С.</t>
  </si>
  <si>
    <t>Клочко К. І.</t>
  </si>
  <si>
    <t>Костенко Г. В.</t>
  </si>
  <si>
    <t>Кукоба О. О.</t>
  </si>
  <si>
    <t>Петрова Л. М.</t>
  </si>
  <si>
    <t>Сич С. С.</t>
  </si>
  <si>
    <t>Слободянюк Н. І.</t>
  </si>
  <si>
    <t>Супрун Є. Б.</t>
  </si>
  <si>
    <t>Удовіченко С. О.</t>
  </si>
  <si>
    <t>Чеснокова А. О.</t>
  </si>
  <si>
    <t>Шевяков І. С.</t>
  </si>
  <si>
    <t>Ясиновський І. Г.</t>
  </si>
  <si>
    <t xml:space="preserve">Рівненський окружний адміністративний суд </t>
  </si>
  <si>
    <t>Борискін С. А.</t>
  </si>
  <si>
    <t>Гудима Н. С.</t>
  </si>
  <si>
    <t>Дорошенко Н. О.</t>
  </si>
  <si>
    <t>Друзенко Н. В.</t>
  </si>
  <si>
    <t>Дудар О. М.</t>
  </si>
  <si>
    <t>Жуковська Л. А.</t>
  </si>
  <si>
    <t>Зозуля Д. П.</t>
  </si>
  <si>
    <t>Комшелюк Т. О.</t>
  </si>
  <si>
    <t>Махаринець Д. Є.</t>
  </si>
  <si>
    <t>Недашківська К. М.</t>
  </si>
  <si>
    <t>Нор У. М.</t>
  </si>
  <si>
    <t>Щербаков В. В.</t>
  </si>
  <si>
    <t xml:space="preserve">Сумський окружний адміністративний суд </t>
  </si>
  <si>
    <t>Бондар С. О.</t>
  </si>
  <si>
    <t>Воловик С. В.</t>
  </si>
  <si>
    <t>Гелета С. М.</t>
  </si>
  <si>
    <t>Глазько С. М.</t>
  </si>
  <si>
    <t>Діска А. Б.</t>
  </si>
  <si>
    <t>Кравченко Є. Д.</t>
  </si>
  <si>
    <t>Кунець О. М.</t>
  </si>
  <si>
    <t>Опімах Л. М.</t>
  </si>
  <si>
    <t>Осіпова О. О.</t>
  </si>
  <si>
    <t>Павлічек В. О.</t>
  </si>
  <si>
    <t>Прилипчук О. А.</t>
  </si>
  <si>
    <t>Савицька Н. В.</t>
  </si>
  <si>
    <t>Соп'яненко О. В.</t>
  </si>
  <si>
    <t>Шаповал М. М.</t>
  </si>
  <si>
    <t>Шевченко І. Г.</t>
  </si>
  <si>
    <t xml:space="preserve">Тернопільський окружний адміністративний суд </t>
  </si>
  <si>
    <t>Баб'юк П. М.</t>
  </si>
  <si>
    <t>Баранюк А. З.</t>
  </si>
  <si>
    <t>Дерех Н. В.</t>
  </si>
  <si>
    <t>Мандзій О. П.</t>
  </si>
  <si>
    <t>Мартиць О. І.</t>
  </si>
  <si>
    <t>Мірінович У. А.</t>
  </si>
  <si>
    <t>Осташ А. В.</t>
  </si>
  <si>
    <t>Подлісна І. М.</t>
  </si>
  <si>
    <t>Хрущ В. Л.</t>
  </si>
  <si>
    <t>Чепенюк О. В.</t>
  </si>
  <si>
    <t>Шульгач М. П.</t>
  </si>
  <si>
    <t xml:space="preserve">Харківський окружний адміністративний суд </t>
  </si>
  <si>
    <t>Бабаєв А. І.</t>
  </si>
  <si>
    <t>Бадюков Ю. В.</t>
  </si>
  <si>
    <t>Бідонько А. В.</t>
  </si>
  <si>
    <t>Біленський О. О.</t>
  </si>
  <si>
    <t>Білова О. В.</t>
  </si>
  <si>
    <t>Волошин Д. А.</t>
  </si>
  <si>
    <t>Горшкова О. О.</t>
  </si>
  <si>
    <t>Єгупенко В. В.</t>
  </si>
  <si>
    <t>Заічко О. В.</t>
  </si>
  <si>
    <t>Зінченко А. В.</t>
  </si>
  <si>
    <t>Зоркіна Ю. В.</t>
  </si>
  <si>
    <t>Котеньов О. Г.</t>
  </si>
  <si>
    <t>Кухар М. Д.</t>
  </si>
  <si>
    <t>Лук'яненко М. О.</t>
  </si>
  <si>
    <t>Мар'єнко Л. М.</t>
  </si>
  <si>
    <t>Мельников Р. В.</t>
  </si>
  <si>
    <t>Мінаєва К. В.</t>
  </si>
  <si>
    <t>Мороко А. С.</t>
  </si>
  <si>
    <t>Ніколаєва О. В.</t>
  </si>
  <si>
    <t>Панов М. М.</t>
  </si>
  <si>
    <t>Панченко О. В.</t>
  </si>
  <si>
    <t>Полях Н. А.</t>
  </si>
  <si>
    <t>Рубан В. В.</t>
  </si>
  <si>
    <t>Сагайдак В. В.</t>
  </si>
  <si>
    <t>Севастьяненко К. О.</t>
  </si>
  <si>
    <t>Сліденко А. В.</t>
  </si>
  <si>
    <t>Спірідонов М. О.</t>
  </si>
  <si>
    <t>Старосєльцева О. В.</t>
  </si>
  <si>
    <t>Супрун Ю. О.</t>
  </si>
  <si>
    <t>Тітов О. М.</t>
  </si>
  <si>
    <t>Чудних С. О.</t>
  </si>
  <si>
    <t>Шляхова О. М.</t>
  </si>
  <si>
    <t xml:space="preserve">Херсонський окружний адміністративний суд </t>
  </si>
  <si>
    <t>Бездрабко О. І.</t>
  </si>
  <si>
    <t>Варняк С. О.</t>
  </si>
  <si>
    <t>Василяка Д. К.</t>
  </si>
  <si>
    <t>Войтович І. І.</t>
  </si>
  <si>
    <t>Гомельчук С. В.</t>
  </si>
  <si>
    <t>Дубровна В. А.</t>
  </si>
  <si>
    <t>Кисильова О. Й.</t>
  </si>
  <si>
    <t>Ковбій О. В.</t>
  </si>
  <si>
    <t>Морська Г. М.</t>
  </si>
  <si>
    <t>Пекний А. С.</t>
  </si>
  <si>
    <t>Попов В. Ф.</t>
  </si>
  <si>
    <t>Хом'якова В. В.</t>
  </si>
  <si>
    <t xml:space="preserve">Хмельницький окружний адміністративний суд </t>
  </si>
  <si>
    <t>Блонський В. К.</t>
  </si>
  <si>
    <t>Божук Д. А.</t>
  </si>
  <si>
    <t>Гнап Д. Д.</t>
  </si>
  <si>
    <t>Ковальчук А. М.</t>
  </si>
  <si>
    <t>Ковальчук О. К.</t>
  </si>
  <si>
    <t>Козачок І. С.</t>
  </si>
  <si>
    <t>Лабань Г. В.</t>
  </si>
  <si>
    <t>Майстер П. М.</t>
  </si>
  <si>
    <t>Матущак В. В.</t>
  </si>
  <si>
    <t>Михайлов О. О.</t>
  </si>
  <si>
    <t>Петричкович А. І.</t>
  </si>
  <si>
    <t>Польовий О. Л.</t>
  </si>
  <si>
    <t>Салюк П. І.</t>
  </si>
  <si>
    <t>Тарновецький І. І.</t>
  </si>
  <si>
    <t>Фелонюк Д. Л.</t>
  </si>
  <si>
    <t>Шевчук О. П.</t>
  </si>
  <si>
    <t xml:space="preserve">Черкаський окружний адміністративний суд </t>
  </si>
  <si>
    <t>Бабич А. М.</t>
  </si>
  <si>
    <t>Білоноженко М. А.</t>
  </si>
  <si>
    <t>Гаврилюк В. О.</t>
  </si>
  <si>
    <t>Гайдаш В. А.</t>
  </si>
  <si>
    <t>Гарань С. М.</t>
  </si>
  <si>
    <t>Гаращенко В. В.</t>
  </si>
  <si>
    <t>Кульчицький С. О.</t>
  </si>
  <si>
    <t>Паламар П. Г.</t>
  </si>
  <si>
    <t>Рідзель О. А.</t>
  </si>
  <si>
    <t>Руденко А. В.</t>
  </si>
  <si>
    <t>Тимошенко В. П.</t>
  </si>
  <si>
    <t>Трофімова Л. В.</t>
  </si>
  <si>
    <t xml:space="preserve">Чернівецький окружний адміністративний суд </t>
  </si>
  <si>
    <t>Анісімов О. В.</t>
  </si>
  <si>
    <t>Боднарюк О. В.</t>
  </si>
  <si>
    <t>Брезіна Т. М.</t>
  </si>
  <si>
    <t>Григораш В. О.</t>
  </si>
  <si>
    <t>Дембіцький П. Д.</t>
  </si>
  <si>
    <t>Кушнір В. О.</t>
  </si>
  <si>
    <t>Левицький В. К.</t>
  </si>
  <si>
    <t>Лелюк О. П.</t>
  </si>
  <si>
    <t>Маренич І. В.</t>
  </si>
  <si>
    <t xml:space="preserve">Чернігівський окружний адміністративний суд </t>
  </si>
  <si>
    <t>Баргаміна Н. М.</t>
  </si>
  <si>
    <t>Бородавкіна С. В.</t>
  </si>
  <si>
    <t>Житняк Л. О.</t>
  </si>
  <si>
    <t>Заяць О. В.</t>
  </si>
  <si>
    <t>Клопот С. Л.</t>
  </si>
  <si>
    <t>Лобан Д. В.</t>
  </si>
  <si>
    <t>Непочатих В. О.</t>
  </si>
  <si>
    <t>Падій В. В.</t>
  </si>
  <si>
    <t>Поліщук Л. О.</t>
  </si>
  <si>
    <t>Скалозуб Ю. О.</t>
  </si>
  <si>
    <t>Соломко І. І.</t>
  </si>
  <si>
    <t>Тихоненко О. М.</t>
  </si>
  <si>
    <t>Ткаченко О. Є.</t>
  </si>
  <si>
    <t>з них у вересні 2020 року:</t>
  </si>
  <si>
    <t>з них у вересні 2020: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</si>
</sst>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64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EEA2"/>
        <bgColor indexed="64"/>
      </patternFill>
    </fill>
    <fill>
      <patternFill patternType="solid">
        <fgColor rgb="FFE1E1E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50">
    <xf numFmtId="0" fontId="0" fillId="0" borderId="0" xfId="0"/>
    <xf numFmtId="0" fontId="4" fillId="0" borderId="0" xfId="1" applyFont="1"/>
    <xf numFmtId="0" fontId="5" fillId="0" borderId="0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4" fillId="0" borderId="0" xfId="2" applyFont="1" applyFill="1" applyBorder="1" applyAlignment="1">
      <alignment horizontal="right" vertical="center" wrapText="1"/>
    </xf>
    <xf numFmtId="0" fontId="8" fillId="0" borderId="17" xfId="2" applyFont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right" vertical="center" wrapText="1"/>
    </xf>
    <xf numFmtId="164" fontId="4" fillId="0" borderId="15" xfId="2" applyNumberFormat="1" applyFont="1" applyFill="1" applyBorder="1" applyAlignment="1">
      <alignment horizontal="right" vertical="center" wrapText="1"/>
    </xf>
    <xf numFmtId="164" fontId="4" fillId="0" borderId="16" xfId="2" applyNumberFormat="1" applyFont="1" applyFill="1" applyBorder="1" applyAlignment="1">
      <alignment horizontal="right" vertical="center" wrapText="1"/>
    </xf>
    <xf numFmtId="3" fontId="4" fillId="0" borderId="16" xfId="2" applyNumberFormat="1" applyFont="1" applyFill="1" applyBorder="1" applyAlignment="1">
      <alignment horizontal="right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 wrapText="1"/>
    </xf>
    <xf numFmtId="3" fontId="4" fillId="0" borderId="14" xfId="2" applyNumberFormat="1" applyFont="1" applyFill="1" applyBorder="1" applyAlignment="1">
      <alignment horizontal="right" vertical="center" wrapText="1"/>
    </xf>
    <xf numFmtId="0" fontId="6" fillId="0" borderId="18" xfId="1" applyFont="1" applyFill="1" applyBorder="1" applyAlignment="1">
      <alignment horizontal="center" vertical="center" wrapText="1"/>
    </xf>
    <xf numFmtId="3" fontId="5" fillId="2" borderId="14" xfId="2" applyNumberFormat="1" applyFont="1" applyFill="1" applyBorder="1" applyAlignment="1">
      <alignment horizontal="right" vertical="center" wrapText="1"/>
    </xf>
    <xf numFmtId="3" fontId="5" fillId="2" borderId="15" xfId="2" applyNumberFormat="1" applyFont="1" applyFill="1" applyBorder="1" applyAlignment="1">
      <alignment horizontal="right" vertical="center" wrapText="1"/>
    </xf>
    <xf numFmtId="164" fontId="5" fillId="2" borderId="15" xfId="2" applyNumberFormat="1" applyFont="1" applyFill="1" applyBorder="1" applyAlignment="1">
      <alignment horizontal="right" vertical="center" wrapText="1"/>
    </xf>
    <xf numFmtId="164" fontId="5" fillId="2" borderId="16" xfId="2" applyNumberFormat="1" applyFont="1" applyFill="1" applyBorder="1" applyAlignment="1">
      <alignment horizontal="right" vertical="center" wrapText="1"/>
    </xf>
    <xf numFmtId="3" fontId="5" fillId="2" borderId="16" xfId="2" applyNumberFormat="1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 indent="2"/>
    </xf>
    <xf numFmtId="0" fontId="5" fillId="3" borderId="14" xfId="0" applyFont="1" applyFill="1" applyBorder="1" applyAlignment="1">
      <alignment horizontal="left"/>
    </xf>
    <xf numFmtId="3" fontId="5" fillId="3" borderId="14" xfId="2" applyNumberFormat="1" applyFont="1" applyFill="1" applyBorder="1" applyAlignment="1">
      <alignment horizontal="right" vertical="center" wrapText="1"/>
    </xf>
    <xf numFmtId="3" fontId="5" fillId="3" borderId="15" xfId="2" applyNumberFormat="1" applyFont="1" applyFill="1" applyBorder="1" applyAlignment="1">
      <alignment horizontal="right" vertical="center" wrapText="1"/>
    </xf>
    <xf numFmtId="164" fontId="5" fillId="3" borderId="15" xfId="2" applyNumberFormat="1" applyFont="1" applyFill="1" applyBorder="1" applyAlignment="1">
      <alignment horizontal="right" vertical="center" wrapText="1"/>
    </xf>
    <xf numFmtId="164" fontId="5" fillId="3" borderId="16" xfId="2" applyNumberFormat="1" applyFont="1" applyFill="1" applyBorder="1" applyAlignment="1">
      <alignment horizontal="right" vertical="center" wrapText="1"/>
    </xf>
    <xf numFmtId="3" fontId="5" fillId="3" borderId="16" xfId="2" applyNumberFormat="1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left" indent="1"/>
    </xf>
    <xf numFmtId="0" fontId="3" fillId="0" borderId="0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J718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I252" sqref="I252"/>
    </sheetView>
  </sheetViews>
  <sheetFormatPr defaultRowHeight="15" outlineLevelRow="3" x14ac:dyDescent="0.25"/>
  <cols>
    <col min="1" max="1" width="66.140625" customWidth="1"/>
    <col min="2" max="3" width="16.42578125" customWidth="1"/>
    <col min="4" max="4" width="17.85546875" customWidth="1"/>
    <col min="5" max="5" width="16.140625" customWidth="1"/>
    <col min="6" max="6" width="18.140625" customWidth="1"/>
    <col min="7" max="7" width="17.85546875" customWidth="1"/>
    <col min="8" max="8" width="18" customWidth="1"/>
    <col min="9" max="9" width="19.42578125" customWidth="1"/>
    <col min="10" max="10" width="18.85546875" customWidth="1"/>
    <col min="11" max="11" width="20.140625" customWidth="1"/>
  </cols>
  <sheetData>
    <row r="1" spans="1:62" ht="18.75" customHeight="1" x14ac:dyDescent="0.25">
      <c r="A1" s="31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62" ht="16.5" customHeight="1" thickBot="1" x14ac:dyDescent="0.3">
      <c r="A2" s="1"/>
      <c r="B2" s="2"/>
      <c r="C2" s="2"/>
      <c r="D2" s="2"/>
      <c r="E2" s="2"/>
      <c r="F2" s="2"/>
    </row>
    <row r="3" spans="1:62" ht="16.5" customHeight="1" thickBot="1" x14ac:dyDescent="0.3">
      <c r="A3" s="32" t="s">
        <v>0</v>
      </c>
      <c r="B3" s="35" t="s">
        <v>6</v>
      </c>
      <c r="C3" s="36"/>
      <c r="D3" s="36"/>
      <c r="E3" s="36"/>
      <c r="F3" s="37"/>
      <c r="G3" s="38" t="s">
        <v>4</v>
      </c>
    </row>
    <row r="4" spans="1:62" ht="15.75" customHeight="1" x14ac:dyDescent="0.25">
      <c r="A4" s="33"/>
      <c r="B4" s="41" t="s">
        <v>7</v>
      </c>
      <c r="C4" s="42"/>
      <c r="D4" s="42"/>
      <c r="E4" s="42"/>
      <c r="F4" s="43"/>
      <c r="G4" s="39"/>
    </row>
    <row r="5" spans="1:62" ht="15" customHeight="1" x14ac:dyDescent="0.25">
      <c r="A5" s="33"/>
      <c r="B5" s="13" t="s">
        <v>1</v>
      </c>
      <c r="C5" s="44" t="s">
        <v>720</v>
      </c>
      <c r="D5" s="44"/>
      <c r="E5" s="44"/>
      <c r="F5" s="45"/>
      <c r="G5" s="39"/>
      <c r="BJ5" t="s">
        <v>719</v>
      </c>
    </row>
    <row r="6" spans="1:62" ht="36.75" customHeight="1" x14ac:dyDescent="0.25">
      <c r="A6" s="33"/>
      <c r="B6" s="46" t="s">
        <v>1</v>
      </c>
      <c r="C6" s="48" t="s">
        <v>5</v>
      </c>
      <c r="D6" s="49"/>
      <c r="E6" s="44" t="s">
        <v>2</v>
      </c>
      <c r="F6" s="45"/>
      <c r="G6" s="39"/>
    </row>
    <row r="7" spans="1:62" ht="29.25" customHeight="1" thickBot="1" x14ac:dyDescent="0.3">
      <c r="A7" s="34"/>
      <c r="B7" s="47"/>
      <c r="C7" s="4" t="s">
        <v>3</v>
      </c>
      <c r="D7" s="3" t="str">
        <f xml:space="preserve"> CONCATENATE("у % до графи ", B8)</f>
        <v>у % до графи 2</v>
      </c>
      <c r="E7" s="17" t="s">
        <v>3</v>
      </c>
      <c r="F7" s="3" t="str">
        <f xml:space="preserve"> CONCATENATE("у % до графи ", B8)</f>
        <v>у % до графи 2</v>
      </c>
      <c r="G7" s="40"/>
    </row>
    <row r="8" spans="1:62" ht="13.5" customHeight="1" thickBot="1" x14ac:dyDescent="0.3">
      <c r="A8" s="14">
        <v>1</v>
      </c>
      <c r="B8" s="15">
        <f>A8+1</f>
        <v>2</v>
      </c>
      <c r="C8" s="6">
        <f t="shared" ref="C8:G8" si="0">B8+1</f>
        <v>3</v>
      </c>
      <c r="D8" s="6">
        <f t="shared" si="0"/>
        <v>4</v>
      </c>
      <c r="E8" s="6">
        <f t="shared" si="0"/>
        <v>5</v>
      </c>
      <c r="F8" s="8">
        <f t="shared" si="0"/>
        <v>6</v>
      </c>
      <c r="G8" s="8">
        <f t="shared" si="0"/>
        <v>7</v>
      </c>
      <c r="H8" s="5"/>
      <c r="I8" s="5"/>
      <c r="J8" s="5"/>
      <c r="K8" s="5"/>
    </row>
    <row r="9" spans="1:62" ht="16.5" customHeight="1" thickBot="1" x14ac:dyDescent="0.3">
      <c r="A9" s="24" t="s">
        <v>18</v>
      </c>
      <c r="B9" s="25">
        <f>B$10+B$49+B$79+B$91+B$119+B$144+B$173+B$213+B$236+B$252+B$290+B$333+B$352+B$365+B$382+B$400+B$420+B$433+B$447+B$475+B$488+B$518+B$559+B$577+B$590+B$606+B$618+B$652+B$665+B$682+B$695+B$705</f>
        <v>789010</v>
      </c>
      <c r="C9" s="26">
        <f>C$10+C$49+C$79+C$91+C$119+C$144+C$173+C$213+C$236+C$252+C$290+C$333+C$352+C$365+C$382+C$400+C$420+C$433+C$447+C$475+C$488+C$518+C$559+C$577+C$590+C$606+C$618+C$652+C$665+C$682+C$695+C$705</f>
        <v>2651</v>
      </c>
      <c r="D9" s="27">
        <f t="shared" ref="D9:D72" si="1">IF(B9&lt;&gt;0,C9/B9,0)</f>
        <v>3.3599067185460262E-3</v>
      </c>
      <c r="E9" s="26">
        <f>E$10+E$49+E$79+E$91+E$119+E$144+E$173+E$213+E$236+E$252+E$290+E$333+E$352+E$365+E$382+E$400+E$420+E$433+E$447+E$475+E$488+E$518+E$559+E$577+E$590+E$606+E$618+E$652+E$665+E$682+E$695+E$705</f>
        <v>662106</v>
      </c>
      <c r="F9" s="28">
        <f t="shared" ref="F9:F72" si="2">IF(B9&lt;&gt;0,E9/B9,0)</f>
        <v>0.83916046691423429</v>
      </c>
      <c r="G9" s="29">
        <f>G$10+G$49+G$79+G$91+G$119+G$144+G$173+G$213+G$236+G$252+G$290+G$333+G$352+G$365+G$382+G$400+G$420+G$433+G$447+G$475+G$488+G$518+G$559+G$577+G$590+G$606+G$618+G$652+G$665+G$682+G$695+G$705</f>
        <v>10</v>
      </c>
      <c r="H9" s="7"/>
      <c r="I9" s="7"/>
      <c r="J9" s="7"/>
      <c r="K9" s="7"/>
    </row>
    <row r="10" spans="1:62" ht="16.5" customHeight="1" outlineLevel="1" collapsed="1" thickBot="1" x14ac:dyDescent="0.3">
      <c r="A10" s="30" t="s">
        <v>19</v>
      </c>
      <c r="B10" s="18">
        <f>SUM(B11:B48)</f>
        <v>34879</v>
      </c>
      <c r="C10" s="19">
        <f>SUM(C11:C48)</f>
        <v>22</v>
      </c>
      <c r="D10" s="20">
        <f t="shared" si="1"/>
        <v>6.307520284411824E-4</v>
      </c>
      <c r="E10" s="19">
        <f>SUM(E11:E48)</f>
        <v>34869</v>
      </c>
      <c r="F10" s="21">
        <f t="shared" si="2"/>
        <v>0.99971329453252677</v>
      </c>
      <c r="G10" s="22">
        <f>SUM(G11:G48)</f>
        <v>0</v>
      </c>
      <c r="H10" s="7"/>
      <c r="I10" s="7"/>
      <c r="J10" s="7"/>
      <c r="K10" s="7"/>
    </row>
    <row r="11" spans="1:62" ht="16.5" hidden="1" customHeight="1" outlineLevel="3" thickBot="1" x14ac:dyDescent="0.3">
      <c r="A11" s="23" t="s">
        <v>20</v>
      </c>
      <c r="B11" s="16">
        <v>178</v>
      </c>
      <c r="C11" s="9">
        <v>0</v>
      </c>
      <c r="D11" s="10">
        <f t="shared" si="1"/>
        <v>0</v>
      </c>
      <c r="E11" s="9">
        <v>178</v>
      </c>
      <c r="F11" s="11">
        <f t="shared" si="2"/>
        <v>1</v>
      </c>
      <c r="G11" s="12">
        <v>0</v>
      </c>
      <c r="H11" s="7"/>
      <c r="I11" s="7"/>
      <c r="J11" s="7"/>
      <c r="K11" s="7"/>
    </row>
    <row r="12" spans="1:62" ht="16.5" hidden="1" customHeight="1" outlineLevel="3" thickBot="1" x14ac:dyDescent="0.3">
      <c r="A12" s="23" t="s">
        <v>21</v>
      </c>
      <c r="B12" s="16">
        <v>851</v>
      </c>
      <c r="C12" s="9">
        <v>3</v>
      </c>
      <c r="D12" s="10">
        <f t="shared" si="1"/>
        <v>3.5252643948296123E-3</v>
      </c>
      <c r="E12" s="9">
        <v>851</v>
      </c>
      <c r="F12" s="11">
        <f t="shared" si="2"/>
        <v>1</v>
      </c>
      <c r="G12" s="12">
        <v>0</v>
      </c>
      <c r="H12" s="7"/>
      <c r="I12" s="7"/>
      <c r="J12" s="7"/>
      <c r="K12" s="7"/>
    </row>
    <row r="13" spans="1:62" ht="16.5" hidden="1" customHeight="1" outlineLevel="3" thickBot="1" x14ac:dyDescent="0.3">
      <c r="A13" s="23" t="s">
        <v>22</v>
      </c>
      <c r="B13" s="16">
        <v>856</v>
      </c>
      <c r="C13" s="9">
        <v>1</v>
      </c>
      <c r="D13" s="10">
        <f t="shared" si="1"/>
        <v>1.1682242990654205E-3</v>
      </c>
      <c r="E13" s="9">
        <v>856</v>
      </c>
      <c r="F13" s="11">
        <f t="shared" si="2"/>
        <v>1</v>
      </c>
      <c r="G13" s="12">
        <v>0</v>
      </c>
      <c r="H13" s="7"/>
      <c r="I13" s="7"/>
      <c r="J13" s="7"/>
      <c r="K13" s="7"/>
    </row>
    <row r="14" spans="1:62" ht="16.5" hidden="1" customHeight="1" outlineLevel="3" thickBot="1" x14ac:dyDescent="0.3">
      <c r="A14" s="23" t="s">
        <v>23</v>
      </c>
      <c r="B14" s="16">
        <v>1000</v>
      </c>
      <c r="C14" s="9">
        <v>0</v>
      </c>
      <c r="D14" s="10">
        <f t="shared" si="1"/>
        <v>0</v>
      </c>
      <c r="E14" s="9">
        <v>1000</v>
      </c>
      <c r="F14" s="11">
        <f t="shared" si="2"/>
        <v>1</v>
      </c>
      <c r="G14" s="12">
        <v>0</v>
      </c>
      <c r="H14" s="7"/>
      <c r="I14" s="7"/>
      <c r="J14" s="7"/>
      <c r="K14" s="7"/>
    </row>
    <row r="15" spans="1:62" ht="16.5" hidden="1" customHeight="1" outlineLevel="3" thickBot="1" x14ac:dyDescent="0.3">
      <c r="A15" s="23" t="s">
        <v>24</v>
      </c>
      <c r="B15" s="16">
        <v>703</v>
      </c>
      <c r="C15" s="9">
        <v>0</v>
      </c>
      <c r="D15" s="10">
        <f t="shared" si="1"/>
        <v>0</v>
      </c>
      <c r="E15" s="9">
        <v>703</v>
      </c>
      <c r="F15" s="11">
        <f t="shared" si="2"/>
        <v>1</v>
      </c>
      <c r="G15" s="12">
        <v>0</v>
      </c>
      <c r="H15" s="7"/>
      <c r="I15" s="7"/>
      <c r="J15" s="7"/>
      <c r="K15" s="7"/>
    </row>
    <row r="16" spans="1:62" ht="16.5" hidden="1" customHeight="1" outlineLevel="3" thickBot="1" x14ac:dyDescent="0.3">
      <c r="A16" s="23" t="s">
        <v>25</v>
      </c>
      <c r="B16" s="16">
        <v>1041</v>
      </c>
      <c r="C16" s="9">
        <v>0</v>
      </c>
      <c r="D16" s="10">
        <f t="shared" si="1"/>
        <v>0</v>
      </c>
      <c r="E16" s="9">
        <v>1041</v>
      </c>
      <c r="F16" s="11">
        <f t="shared" si="2"/>
        <v>1</v>
      </c>
      <c r="G16" s="12">
        <v>0</v>
      </c>
      <c r="H16" s="7"/>
      <c r="I16" s="7"/>
      <c r="J16" s="7"/>
      <c r="K16" s="7"/>
    </row>
    <row r="17" spans="1:11" ht="16.5" hidden="1" customHeight="1" outlineLevel="3" thickBot="1" x14ac:dyDescent="0.3">
      <c r="A17" s="23" t="s">
        <v>26</v>
      </c>
      <c r="B17" s="16">
        <v>899</v>
      </c>
      <c r="C17" s="9">
        <v>2</v>
      </c>
      <c r="D17" s="10">
        <f t="shared" si="1"/>
        <v>2.2246941045606229E-3</v>
      </c>
      <c r="E17" s="9">
        <v>899</v>
      </c>
      <c r="F17" s="11">
        <f t="shared" si="2"/>
        <v>1</v>
      </c>
      <c r="G17" s="12">
        <v>0</v>
      </c>
      <c r="H17" s="7"/>
      <c r="I17" s="7"/>
      <c r="J17" s="7"/>
      <c r="K17" s="7"/>
    </row>
    <row r="18" spans="1:11" ht="16.5" hidden="1" customHeight="1" outlineLevel="3" thickBot="1" x14ac:dyDescent="0.3">
      <c r="A18" s="23" t="s">
        <v>27</v>
      </c>
      <c r="B18" s="16">
        <v>992</v>
      </c>
      <c r="C18" s="9">
        <v>0</v>
      </c>
      <c r="D18" s="10">
        <f t="shared" si="1"/>
        <v>0</v>
      </c>
      <c r="E18" s="9">
        <v>992</v>
      </c>
      <c r="F18" s="11">
        <f t="shared" si="2"/>
        <v>1</v>
      </c>
      <c r="G18" s="12">
        <v>0</v>
      </c>
      <c r="H18" s="7"/>
      <c r="I18" s="7"/>
      <c r="J18" s="7"/>
      <c r="K18" s="7"/>
    </row>
    <row r="19" spans="1:11" ht="16.5" hidden="1" customHeight="1" outlineLevel="3" thickBot="1" x14ac:dyDescent="0.3">
      <c r="A19" s="23" t="s">
        <v>28</v>
      </c>
      <c r="B19" s="16">
        <v>1082</v>
      </c>
      <c r="C19" s="9">
        <v>0</v>
      </c>
      <c r="D19" s="10">
        <f t="shared" si="1"/>
        <v>0</v>
      </c>
      <c r="E19" s="9">
        <v>1082</v>
      </c>
      <c r="F19" s="11">
        <f t="shared" si="2"/>
        <v>1</v>
      </c>
      <c r="G19" s="12">
        <v>0</v>
      </c>
      <c r="H19" s="7"/>
      <c r="I19" s="7"/>
      <c r="J19" s="7"/>
      <c r="K19" s="7"/>
    </row>
    <row r="20" spans="1:11" ht="16.5" hidden="1" customHeight="1" outlineLevel="3" thickBot="1" x14ac:dyDescent="0.3">
      <c r="A20" s="23" t="s">
        <v>29</v>
      </c>
      <c r="B20" s="16">
        <v>351</v>
      </c>
      <c r="C20" s="9">
        <v>1</v>
      </c>
      <c r="D20" s="10">
        <f t="shared" si="1"/>
        <v>2.8490028490028491E-3</v>
      </c>
      <c r="E20" s="9">
        <v>350</v>
      </c>
      <c r="F20" s="11">
        <f t="shared" si="2"/>
        <v>0.9971509971509972</v>
      </c>
      <c r="G20" s="12">
        <v>0</v>
      </c>
      <c r="H20" s="7"/>
      <c r="I20" s="7"/>
      <c r="J20" s="7"/>
      <c r="K20" s="7"/>
    </row>
    <row r="21" spans="1:11" ht="16.5" hidden="1" customHeight="1" outlineLevel="3" thickBot="1" x14ac:dyDescent="0.3">
      <c r="A21" s="23" t="s">
        <v>30</v>
      </c>
      <c r="B21" s="16">
        <v>690</v>
      </c>
      <c r="C21" s="9">
        <v>0</v>
      </c>
      <c r="D21" s="10">
        <f t="shared" si="1"/>
        <v>0</v>
      </c>
      <c r="E21" s="9">
        <v>690</v>
      </c>
      <c r="F21" s="11">
        <f t="shared" si="2"/>
        <v>1</v>
      </c>
      <c r="G21" s="12">
        <v>0</v>
      </c>
      <c r="H21" s="7"/>
      <c r="I21" s="7"/>
      <c r="J21" s="7"/>
      <c r="K21" s="7"/>
    </row>
    <row r="22" spans="1:11" ht="16.5" hidden="1" customHeight="1" outlineLevel="3" thickBot="1" x14ac:dyDescent="0.3">
      <c r="A22" s="23" t="s">
        <v>31</v>
      </c>
      <c r="B22" s="16">
        <v>901</v>
      </c>
      <c r="C22" s="9">
        <v>0</v>
      </c>
      <c r="D22" s="10">
        <f t="shared" si="1"/>
        <v>0</v>
      </c>
      <c r="E22" s="9">
        <v>900</v>
      </c>
      <c r="F22" s="11">
        <f t="shared" si="2"/>
        <v>0.99889012208657046</v>
      </c>
      <c r="G22" s="12">
        <v>0</v>
      </c>
      <c r="H22" s="7"/>
      <c r="I22" s="7"/>
      <c r="J22" s="7"/>
      <c r="K22" s="7"/>
    </row>
    <row r="23" spans="1:11" ht="16.5" hidden="1" customHeight="1" outlineLevel="3" thickBot="1" x14ac:dyDescent="0.3">
      <c r="A23" s="23" t="s">
        <v>32</v>
      </c>
      <c r="B23" s="16">
        <v>1096</v>
      </c>
      <c r="C23" s="9">
        <v>0</v>
      </c>
      <c r="D23" s="10">
        <f t="shared" si="1"/>
        <v>0</v>
      </c>
      <c r="E23" s="9">
        <v>1096</v>
      </c>
      <c r="F23" s="11">
        <f t="shared" si="2"/>
        <v>1</v>
      </c>
      <c r="G23" s="12">
        <v>0</v>
      </c>
      <c r="H23" s="7"/>
      <c r="I23" s="7"/>
      <c r="J23" s="7"/>
      <c r="K23" s="7"/>
    </row>
    <row r="24" spans="1:11" ht="16.5" hidden="1" customHeight="1" outlineLevel="3" thickBot="1" x14ac:dyDescent="0.3">
      <c r="A24" s="23" t="s">
        <v>33</v>
      </c>
      <c r="B24" s="16">
        <v>701</v>
      </c>
      <c r="C24" s="9">
        <v>0</v>
      </c>
      <c r="D24" s="10">
        <f t="shared" si="1"/>
        <v>0</v>
      </c>
      <c r="E24" s="9">
        <v>701</v>
      </c>
      <c r="F24" s="11">
        <f t="shared" si="2"/>
        <v>1</v>
      </c>
      <c r="G24" s="12">
        <v>0</v>
      </c>
      <c r="H24" s="7"/>
      <c r="I24" s="7"/>
      <c r="J24" s="7"/>
      <c r="K24" s="7"/>
    </row>
    <row r="25" spans="1:11" ht="16.5" hidden="1" customHeight="1" outlineLevel="3" thickBot="1" x14ac:dyDescent="0.3">
      <c r="A25" s="23" t="s">
        <v>34</v>
      </c>
      <c r="B25" s="16">
        <v>1070</v>
      </c>
      <c r="C25" s="9">
        <v>0</v>
      </c>
      <c r="D25" s="10">
        <f t="shared" si="1"/>
        <v>0</v>
      </c>
      <c r="E25" s="9">
        <v>1070</v>
      </c>
      <c r="F25" s="11">
        <f t="shared" si="2"/>
        <v>1</v>
      </c>
      <c r="G25" s="12">
        <v>0</v>
      </c>
      <c r="H25" s="7"/>
      <c r="I25" s="7"/>
      <c r="J25" s="7"/>
      <c r="K25" s="7"/>
    </row>
    <row r="26" spans="1:11" ht="16.5" hidden="1" customHeight="1" outlineLevel="3" thickBot="1" x14ac:dyDescent="0.3">
      <c r="A26" s="23" t="s">
        <v>35</v>
      </c>
      <c r="B26" s="16">
        <v>1230</v>
      </c>
      <c r="C26" s="9">
        <v>0</v>
      </c>
      <c r="D26" s="10">
        <f t="shared" si="1"/>
        <v>0</v>
      </c>
      <c r="E26" s="9">
        <v>1230</v>
      </c>
      <c r="F26" s="11">
        <f t="shared" si="2"/>
        <v>1</v>
      </c>
      <c r="G26" s="12">
        <v>0</v>
      </c>
      <c r="H26" s="7"/>
      <c r="I26" s="7"/>
      <c r="J26" s="7"/>
      <c r="K26" s="7"/>
    </row>
    <row r="27" spans="1:11" ht="16.5" hidden="1" customHeight="1" outlineLevel="3" thickBot="1" x14ac:dyDescent="0.3">
      <c r="A27" s="23" t="s">
        <v>36</v>
      </c>
      <c r="B27" s="16">
        <v>878</v>
      </c>
      <c r="C27" s="9">
        <v>0</v>
      </c>
      <c r="D27" s="10">
        <f t="shared" si="1"/>
        <v>0</v>
      </c>
      <c r="E27" s="9">
        <v>878</v>
      </c>
      <c r="F27" s="11">
        <f t="shared" si="2"/>
        <v>1</v>
      </c>
      <c r="G27" s="12">
        <v>0</v>
      </c>
      <c r="H27" s="7"/>
      <c r="I27" s="7"/>
      <c r="J27" s="7"/>
      <c r="K27" s="7"/>
    </row>
    <row r="28" spans="1:11" ht="16.5" hidden="1" customHeight="1" outlineLevel="3" thickBot="1" x14ac:dyDescent="0.3">
      <c r="A28" s="23" t="s">
        <v>37</v>
      </c>
      <c r="B28" s="16">
        <v>845</v>
      </c>
      <c r="C28" s="9">
        <v>0</v>
      </c>
      <c r="D28" s="10">
        <f t="shared" si="1"/>
        <v>0</v>
      </c>
      <c r="E28" s="9">
        <v>845</v>
      </c>
      <c r="F28" s="11">
        <f t="shared" si="2"/>
        <v>1</v>
      </c>
      <c r="G28" s="12">
        <v>0</v>
      </c>
      <c r="H28" s="7"/>
      <c r="I28" s="7"/>
      <c r="J28" s="7"/>
      <c r="K28" s="7"/>
    </row>
    <row r="29" spans="1:11" ht="16.5" hidden="1" customHeight="1" outlineLevel="3" thickBot="1" x14ac:dyDescent="0.3">
      <c r="A29" s="23" t="s">
        <v>38</v>
      </c>
      <c r="B29" s="16">
        <v>1124</v>
      </c>
      <c r="C29" s="9">
        <v>2</v>
      </c>
      <c r="D29" s="10">
        <f t="shared" si="1"/>
        <v>1.7793594306049821E-3</v>
      </c>
      <c r="E29" s="9">
        <v>1124</v>
      </c>
      <c r="F29" s="11">
        <f t="shared" si="2"/>
        <v>1</v>
      </c>
      <c r="G29" s="12">
        <v>0</v>
      </c>
      <c r="H29" s="7"/>
      <c r="I29" s="7"/>
      <c r="J29" s="7"/>
      <c r="K29" s="7"/>
    </row>
    <row r="30" spans="1:11" ht="16.5" hidden="1" customHeight="1" outlineLevel="3" thickBot="1" x14ac:dyDescent="0.3">
      <c r="A30" s="23" t="s">
        <v>39</v>
      </c>
      <c r="B30" s="16">
        <v>1244</v>
      </c>
      <c r="C30" s="9">
        <v>1</v>
      </c>
      <c r="D30" s="10">
        <f t="shared" si="1"/>
        <v>8.0385852090032153E-4</v>
      </c>
      <c r="E30" s="9">
        <v>1244</v>
      </c>
      <c r="F30" s="11">
        <f t="shared" si="2"/>
        <v>1</v>
      </c>
      <c r="G30" s="12">
        <v>0</v>
      </c>
      <c r="H30" s="7"/>
      <c r="I30" s="7"/>
      <c r="J30" s="7"/>
      <c r="K30" s="7"/>
    </row>
    <row r="31" spans="1:11" ht="16.5" hidden="1" customHeight="1" outlineLevel="3" thickBot="1" x14ac:dyDescent="0.3">
      <c r="A31" s="23" t="s">
        <v>40</v>
      </c>
      <c r="B31" s="16">
        <v>997</v>
      </c>
      <c r="C31" s="9">
        <v>0</v>
      </c>
      <c r="D31" s="10">
        <f t="shared" si="1"/>
        <v>0</v>
      </c>
      <c r="E31" s="9">
        <v>997</v>
      </c>
      <c r="F31" s="11">
        <f t="shared" si="2"/>
        <v>1</v>
      </c>
      <c r="G31" s="12">
        <v>0</v>
      </c>
      <c r="H31" s="7"/>
      <c r="I31" s="7"/>
      <c r="J31" s="7"/>
      <c r="K31" s="7"/>
    </row>
    <row r="32" spans="1:11" ht="16.5" hidden="1" customHeight="1" outlineLevel="3" thickBot="1" x14ac:dyDescent="0.3">
      <c r="A32" s="23" t="s">
        <v>41</v>
      </c>
      <c r="B32" s="16">
        <v>914</v>
      </c>
      <c r="C32" s="9">
        <v>1</v>
      </c>
      <c r="D32" s="10">
        <f t="shared" si="1"/>
        <v>1.0940919037199124E-3</v>
      </c>
      <c r="E32" s="9">
        <v>914</v>
      </c>
      <c r="F32" s="11">
        <f t="shared" si="2"/>
        <v>1</v>
      </c>
      <c r="G32" s="12">
        <v>0</v>
      </c>
      <c r="H32" s="7"/>
      <c r="I32" s="7"/>
      <c r="J32" s="7"/>
      <c r="K32" s="7"/>
    </row>
    <row r="33" spans="1:11" ht="16.5" hidden="1" customHeight="1" outlineLevel="3" thickBot="1" x14ac:dyDescent="0.3">
      <c r="A33" s="23" t="s">
        <v>42</v>
      </c>
      <c r="B33" s="16">
        <v>1037</v>
      </c>
      <c r="C33" s="9">
        <v>0</v>
      </c>
      <c r="D33" s="10">
        <f t="shared" si="1"/>
        <v>0</v>
      </c>
      <c r="E33" s="9">
        <v>1037</v>
      </c>
      <c r="F33" s="11">
        <f t="shared" si="2"/>
        <v>1</v>
      </c>
      <c r="G33" s="12">
        <v>0</v>
      </c>
      <c r="H33" s="7"/>
      <c r="I33" s="7"/>
      <c r="J33" s="7"/>
      <c r="K33" s="7"/>
    </row>
    <row r="34" spans="1:11" ht="16.5" hidden="1" customHeight="1" outlineLevel="3" thickBot="1" x14ac:dyDescent="0.3">
      <c r="A34" s="23" t="s">
        <v>43</v>
      </c>
      <c r="B34" s="16">
        <v>1039</v>
      </c>
      <c r="C34" s="9">
        <v>0</v>
      </c>
      <c r="D34" s="10">
        <f t="shared" si="1"/>
        <v>0</v>
      </c>
      <c r="E34" s="9">
        <v>1039</v>
      </c>
      <c r="F34" s="11">
        <f t="shared" si="2"/>
        <v>1</v>
      </c>
      <c r="G34" s="12">
        <v>0</v>
      </c>
      <c r="H34" s="7"/>
      <c r="I34" s="7"/>
      <c r="J34" s="7"/>
      <c r="K34" s="7"/>
    </row>
    <row r="35" spans="1:11" ht="16.5" hidden="1" customHeight="1" outlineLevel="3" thickBot="1" x14ac:dyDescent="0.3">
      <c r="A35" s="23" t="s">
        <v>44</v>
      </c>
      <c r="B35" s="16">
        <v>855</v>
      </c>
      <c r="C35" s="9">
        <v>0</v>
      </c>
      <c r="D35" s="10">
        <f t="shared" si="1"/>
        <v>0</v>
      </c>
      <c r="E35" s="9">
        <v>855</v>
      </c>
      <c r="F35" s="11">
        <f t="shared" si="2"/>
        <v>1</v>
      </c>
      <c r="G35" s="12">
        <v>0</v>
      </c>
      <c r="H35" s="7"/>
      <c r="I35" s="7"/>
      <c r="J35" s="7"/>
      <c r="K35" s="7"/>
    </row>
    <row r="36" spans="1:11" ht="16.5" hidden="1" customHeight="1" outlineLevel="3" thickBot="1" x14ac:dyDescent="0.3">
      <c r="A36" s="23" t="s">
        <v>45</v>
      </c>
      <c r="B36" s="16">
        <v>1152</v>
      </c>
      <c r="C36" s="9">
        <v>0</v>
      </c>
      <c r="D36" s="10">
        <f t="shared" si="1"/>
        <v>0</v>
      </c>
      <c r="E36" s="9">
        <v>1152</v>
      </c>
      <c r="F36" s="11">
        <f t="shared" si="2"/>
        <v>1</v>
      </c>
      <c r="G36" s="12">
        <v>0</v>
      </c>
      <c r="H36" s="7"/>
      <c r="I36" s="7"/>
      <c r="J36" s="7"/>
      <c r="K36" s="7"/>
    </row>
    <row r="37" spans="1:11" ht="16.5" hidden="1" customHeight="1" outlineLevel="3" thickBot="1" x14ac:dyDescent="0.3">
      <c r="A37" s="23" t="s">
        <v>46</v>
      </c>
      <c r="B37" s="16">
        <v>1039</v>
      </c>
      <c r="C37" s="9">
        <v>1</v>
      </c>
      <c r="D37" s="10">
        <f t="shared" si="1"/>
        <v>9.6246390760346492E-4</v>
      </c>
      <c r="E37" s="9">
        <v>1037</v>
      </c>
      <c r="F37" s="11">
        <f t="shared" si="2"/>
        <v>0.99807507218479308</v>
      </c>
      <c r="G37" s="12">
        <v>0</v>
      </c>
      <c r="H37" s="7"/>
      <c r="I37" s="7"/>
      <c r="J37" s="7"/>
      <c r="K37" s="7"/>
    </row>
    <row r="38" spans="1:11" ht="16.5" hidden="1" customHeight="1" outlineLevel="3" thickBot="1" x14ac:dyDescent="0.3">
      <c r="A38" s="23" t="s">
        <v>47</v>
      </c>
      <c r="B38" s="16">
        <v>1069</v>
      </c>
      <c r="C38" s="9">
        <v>0</v>
      </c>
      <c r="D38" s="10">
        <f t="shared" si="1"/>
        <v>0</v>
      </c>
      <c r="E38" s="9">
        <v>1069</v>
      </c>
      <c r="F38" s="11">
        <f t="shared" si="2"/>
        <v>1</v>
      </c>
      <c r="G38" s="12">
        <v>0</v>
      </c>
      <c r="H38" s="7"/>
      <c r="I38" s="7"/>
      <c r="J38" s="7"/>
      <c r="K38" s="7"/>
    </row>
    <row r="39" spans="1:11" ht="16.5" hidden="1" customHeight="1" outlineLevel="3" thickBot="1" x14ac:dyDescent="0.3">
      <c r="A39" s="23" t="s">
        <v>48</v>
      </c>
      <c r="B39" s="16">
        <v>332</v>
      </c>
      <c r="C39" s="9">
        <v>0</v>
      </c>
      <c r="D39" s="10">
        <f t="shared" si="1"/>
        <v>0</v>
      </c>
      <c r="E39" s="9">
        <v>332</v>
      </c>
      <c r="F39" s="11">
        <f t="shared" si="2"/>
        <v>1</v>
      </c>
      <c r="G39" s="12">
        <v>0</v>
      </c>
      <c r="H39" s="7"/>
      <c r="I39" s="7"/>
      <c r="J39" s="7"/>
      <c r="K39" s="7"/>
    </row>
    <row r="40" spans="1:11" ht="16.5" hidden="1" customHeight="1" outlineLevel="3" thickBot="1" x14ac:dyDescent="0.3">
      <c r="A40" s="23" t="s">
        <v>49</v>
      </c>
      <c r="B40" s="16">
        <v>909</v>
      </c>
      <c r="C40" s="9">
        <v>6</v>
      </c>
      <c r="D40" s="10">
        <f t="shared" si="1"/>
        <v>6.6006600660066007E-3</v>
      </c>
      <c r="E40" s="9">
        <v>909</v>
      </c>
      <c r="F40" s="11">
        <f t="shared" si="2"/>
        <v>1</v>
      </c>
      <c r="G40" s="12">
        <v>0</v>
      </c>
      <c r="H40" s="7"/>
      <c r="I40" s="7"/>
      <c r="J40" s="7"/>
      <c r="K40" s="7"/>
    </row>
    <row r="41" spans="1:11" ht="16.5" hidden="1" customHeight="1" outlineLevel="3" thickBot="1" x14ac:dyDescent="0.3">
      <c r="A41" s="23" t="s">
        <v>50</v>
      </c>
      <c r="B41" s="16">
        <v>901</v>
      </c>
      <c r="C41" s="9">
        <v>0</v>
      </c>
      <c r="D41" s="10">
        <f t="shared" si="1"/>
        <v>0</v>
      </c>
      <c r="E41" s="9">
        <v>901</v>
      </c>
      <c r="F41" s="11">
        <f t="shared" si="2"/>
        <v>1</v>
      </c>
      <c r="G41" s="12">
        <v>0</v>
      </c>
      <c r="H41" s="7"/>
      <c r="I41" s="7"/>
      <c r="J41" s="7"/>
      <c r="K41" s="7"/>
    </row>
    <row r="42" spans="1:11" ht="16.5" hidden="1" customHeight="1" outlineLevel="3" thickBot="1" x14ac:dyDescent="0.3">
      <c r="A42" s="23" t="s">
        <v>51</v>
      </c>
      <c r="B42" s="16">
        <v>935</v>
      </c>
      <c r="C42" s="9">
        <v>1</v>
      </c>
      <c r="D42" s="10">
        <f t="shared" si="1"/>
        <v>1.0695187165775401E-3</v>
      </c>
      <c r="E42" s="9">
        <v>935</v>
      </c>
      <c r="F42" s="11">
        <f t="shared" si="2"/>
        <v>1</v>
      </c>
      <c r="G42" s="12">
        <v>0</v>
      </c>
      <c r="H42" s="7"/>
      <c r="I42" s="7"/>
      <c r="J42" s="7"/>
      <c r="K42" s="7"/>
    </row>
    <row r="43" spans="1:11" ht="16.5" hidden="1" customHeight="1" outlineLevel="3" thickBot="1" x14ac:dyDescent="0.3">
      <c r="A43" s="23" t="s">
        <v>52</v>
      </c>
      <c r="B43" s="16">
        <v>674</v>
      </c>
      <c r="C43" s="9">
        <v>0</v>
      </c>
      <c r="D43" s="10">
        <f t="shared" si="1"/>
        <v>0</v>
      </c>
      <c r="E43" s="9">
        <v>669</v>
      </c>
      <c r="F43" s="11">
        <f t="shared" si="2"/>
        <v>0.99258160237388726</v>
      </c>
      <c r="G43" s="12">
        <v>0</v>
      </c>
      <c r="H43" s="7"/>
      <c r="I43" s="7"/>
      <c r="J43" s="7"/>
      <c r="K43" s="7"/>
    </row>
    <row r="44" spans="1:11" ht="16.5" hidden="1" customHeight="1" outlineLevel="3" thickBot="1" x14ac:dyDescent="0.3">
      <c r="A44" s="23" t="s">
        <v>53</v>
      </c>
      <c r="B44" s="16">
        <v>1019</v>
      </c>
      <c r="C44" s="9">
        <v>2</v>
      </c>
      <c r="D44" s="10">
        <f t="shared" si="1"/>
        <v>1.9627085377821392E-3</v>
      </c>
      <c r="E44" s="9">
        <v>1019</v>
      </c>
      <c r="F44" s="11">
        <f t="shared" si="2"/>
        <v>1</v>
      </c>
      <c r="G44" s="12">
        <v>0</v>
      </c>
      <c r="H44" s="7"/>
      <c r="I44" s="7"/>
      <c r="J44" s="7"/>
      <c r="K44" s="7"/>
    </row>
    <row r="45" spans="1:11" ht="16.5" hidden="1" customHeight="1" outlineLevel="3" thickBot="1" x14ac:dyDescent="0.3">
      <c r="A45" s="23" t="s">
        <v>54</v>
      </c>
      <c r="B45" s="16">
        <v>920</v>
      </c>
      <c r="C45" s="9">
        <v>0</v>
      </c>
      <c r="D45" s="10">
        <f t="shared" si="1"/>
        <v>0</v>
      </c>
      <c r="E45" s="9">
        <v>920</v>
      </c>
      <c r="F45" s="11">
        <f t="shared" si="2"/>
        <v>1</v>
      </c>
      <c r="G45" s="12">
        <v>0</v>
      </c>
      <c r="H45" s="7"/>
      <c r="I45" s="7"/>
      <c r="J45" s="7"/>
      <c r="K45" s="7"/>
    </row>
    <row r="46" spans="1:11" ht="16.5" hidden="1" customHeight="1" outlineLevel="3" thickBot="1" x14ac:dyDescent="0.3">
      <c r="A46" s="23" t="s">
        <v>55</v>
      </c>
      <c r="B46" s="16">
        <v>1250</v>
      </c>
      <c r="C46" s="9">
        <v>0</v>
      </c>
      <c r="D46" s="10">
        <f t="shared" si="1"/>
        <v>0</v>
      </c>
      <c r="E46" s="9">
        <v>1250</v>
      </c>
      <c r="F46" s="11">
        <f t="shared" si="2"/>
        <v>1</v>
      </c>
      <c r="G46" s="12">
        <v>0</v>
      </c>
      <c r="H46" s="7"/>
      <c r="I46" s="7"/>
      <c r="J46" s="7"/>
      <c r="K46" s="7"/>
    </row>
    <row r="47" spans="1:11" ht="16.5" hidden="1" customHeight="1" outlineLevel="3" thickBot="1" x14ac:dyDescent="0.3">
      <c r="A47" s="23" t="s">
        <v>56</v>
      </c>
      <c r="B47" s="16">
        <v>1167</v>
      </c>
      <c r="C47" s="9">
        <v>0</v>
      </c>
      <c r="D47" s="10">
        <f t="shared" si="1"/>
        <v>0</v>
      </c>
      <c r="E47" s="9">
        <v>1166</v>
      </c>
      <c r="F47" s="11">
        <f t="shared" si="2"/>
        <v>0.99914310197086542</v>
      </c>
      <c r="G47" s="12">
        <v>0</v>
      </c>
      <c r="H47" s="7"/>
      <c r="I47" s="7"/>
      <c r="J47" s="7"/>
      <c r="K47" s="7"/>
    </row>
    <row r="48" spans="1:11" ht="16.5" hidden="1" customHeight="1" outlineLevel="3" thickBot="1" x14ac:dyDescent="0.3">
      <c r="A48" s="23" t="s">
        <v>57</v>
      </c>
      <c r="B48" s="16">
        <v>938</v>
      </c>
      <c r="C48" s="9">
        <v>1</v>
      </c>
      <c r="D48" s="10">
        <f t="shared" si="1"/>
        <v>1.0660980810234541E-3</v>
      </c>
      <c r="E48" s="9">
        <v>938</v>
      </c>
      <c r="F48" s="11">
        <f t="shared" si="2"/>
        <v>1</v>
      </c>
      <c r="G48" s="12">
        <v>0</v>
      </c>
      <c r="H48" s="7"/>
      <c r="I48" s="7"/>
      <c r="J48" s="7"/>
      <c r="K48" s="7"/>
    </row>
    <row r="49" spans="1:11" ht="16.5" customHeight="1" outlineLevel="1" collapsed="1" thickBot="1" x14ac:dyDescent="0.3">
      <c r="A49" s="30" t="s">
        <v>58</v>
      </c>
      <c r="B49" s="18">
        <f>SUM(B50:B78)</f>
        <v>39797</v>
      </c>
      <c r="C49" s="19">
        <f>SUM(C50:C78)</f>
        <v>2</v>
      </c>
      <c r="D49" s="20">
        <f t="shared" si="1"/>
        <v>5.0255044350076636E-5</v>
      </c>
      <c r="E49" s="19">
        <f>SUM(E50:E78)</f>
        <v>39781</v>
      </c>
      <c r="F49" s="21">
        <f t="shared" si="2"/>
        <v>0.99959795964519937</v>
      </c>
      <c r="G49" s="22">
        <f>SUM(G50:G78)</f>
        <v>2</v>
      </c>
      <c r="H49" s="7"/>
      <c r="I49" s="7"/>
      <c r="J49" s="7"/>
      <c r="K49" s="7"/>
    </row>
    <row r="50" spans="1:11" ht="16.5" hidden="1" customHeight="1" outlineLevel="3" thickBot="1" x14ac:dyDescent="0.3">
      <c r="A50" s="23" t="s">
        <v>59</v>
      </c>
      <c r="B50" s="16">
        <v>1701</v>
      </c>
      <c r="C50" s="9">
        <v>0</v>
      </c>
      <c r="D50" s="10">
        <f t="shared" si="1"/>
        <v>0</v>
      </c>
      <c r="E50" s="9">
        <v>1701</v>
      </c>
      <c r="F50" s="11">
        <f t="shared" si="2"/>
        <v>1</v>
      </c>
      <c r="G50" s="12">
        <v>0</v>
      </c>
      <c r="H50" s="7"/>
      <c r="I50" s="7"/>
      <c r="J50" s="7"/>
      <c r="K50" s="7"/>
    </row>
    <row r="51" spans="1:11" ht="16.5" hidden="1" customHeight="1" outlineLevel="3" thickBot="1" x14ac:dyDescent="0.3">
      <c r="A51" s="23" t="s">
        <v>60</v>
      </c>
      <c r="B51" s="16">
        <v>2224</v>
      </c>
      <c r="C51" s="9">
        <v>1</v>
      </c>
      <c r="D51" s="10">
        <f t="shared" si="1"/>
        <v>4.496402877697842E-4</v>
      </c>
      <c r="E51" s="9">
        <v>2224</v>
      </c>
      <c r="F51" s="11">
        <f t="shared" si="2"/>
        <v>1</v>
      </c>
      <c r="G51" s="12">
        <v>0</v>
      </c>
      <c r="H51" s="7"/>
      <c r="I51" s="7"/>
      <c r="J51" s="7"/>
      <c r="K51" s="7"/>
    </row>
    <row r="52" spans="1:11" ht="16.5" hidden="1" customHeight="1" outlineLevel="3" thickBot="1" x14ac:dyDescent="0.3">
      <c r="A52" s="23" t="s">
        <v>61</v>
      </c>
      <c r="B52" s="16">
        <v>1023</v>
      </c>
      <c r="C52" s="9">
        <v>0</v>
      </c>
      <c r="D52" s="10">
        <f t="shared" si="1"/>
        <v>0</v>
      </c>
      <c r="E52" s="9">
        <v>1021</v>
      </c>
      <c r="F52" s="11">
        <f t="shared" si="2"/>
        <v>0.99804496578690127</v>
      </c>
      <c r="G52" s="12">
        <v>0</v>
      </c>
      <c r="H52" s="7"/>
      <c r="I52" s="7"/>
      <c r="J52" s="7"/>
      <c r="K52" s="7"/>
    </row>
    <row r="53" spans="1:11" ht="16.5" hidden="1" customHeight="1" outlineLevel="3" thickBot="1" x14ac:dyDescent="0.3">
      <c r="A53" s="23" t="s">
        <v>62</v>
      </c>
      <c r="B53" s="16">
        <v>1436</v>
      </c>
      <c r="C53" s="9">
        <v>0</v>
      </c>
      <c r="D53" s="10">
        <f t="shared" si="1"/>
        <v>0</v>
      </c>
      <c r="E53" s="9">
        <v>1436</v>
      </c>
      <c r="F53" s="11">
        <f t="shared" si="2"/>
        <v>1</v>
      </c>
      <c r="G53" s="12">
        <v>0</v>
      </c>
      <c r="H53" s="7"/>
      <c r="I53" s="7"/>
      <c r="J53" s="7"/>
      <c r="K53" s="7"/>
    </row>
    <row r="54" spans="1:11" ht="16.5" hidden="1" customHeight="1" outlineLevel="3" thickBot="1" x14ac:dyDescent="0.3">
      <c r="A54" s="23" t="s">
        <v>63</v>
      </c>
      <c r="B54" s="16">
        <v>1291</v>
      </c>
      <c r="C54" s="9">
        <v>0</v>
      </c>
      <c r="D54" s="10">
        <f t="shared" si="1"/>
        <v>0</v>
      </c>
      <c r="E54" s="9">
        <v>1290</v>
      </c>
      <c r="F54" s="11">
        <f t="shared" si="2"/>
        <v>0.99922540666150272</v>
      </c>
      <c r="G54" s="12">
        <v>0</v>
      </c>
      <c r="H54" s="7"/>
      <c r="I54" s="7"/>
      <c r="J54" s="7"/>
      <c r="K54" s="7"/>
    </row>
    <row r="55" spans="1:11" ht="16.5" hidden="1" customHeight="1" outlineLevel="3" thickBot="1" x14ac:dyDescent="0.3">
      <c r="A55" s="23" t="s">
        <v>64</v>
      </c>
      <c r="B55" s="16">
        <v>737</v>
      </c>
      <c r="C55" s="9">
        <v>0</v>
      </c>
      <c r="D55" s="10">
        <f t="shared" si="1"/>
        <v>0</v>
      </c>
      <c r="E55" s="9">
        <v>737</v>
      </c>
      <c r="F55" s="11">
        <f t="shared" si="2"/>
        <v>1</v>
      </c>
      <c r="G55" s="12">
        <v>0</v>
      </c>
      <c r="H55" s="7"/>
      <c r="I55" s="7"/>
      <c r="J55" s="7"/>
      <c r="K55" s="7"/>
    </row>
    <row r="56" spans="1:11" ht="16.5" hidden="1" customHeight="1" outlineLevel="3" thickBot="1" x14ac:dyDescent="0.3">
      <c r="A56" s="23" t="s">
        <v>65</v>
      </c>
      <c r="B56" s="16">
        <v>1620</v>
      </c>
      <c r="C56" s="9">
        <v>0</v>
      </c>
      <c r="D56" s="10">
        <f t="shared" si="1"/>
        <v>0</v>
      </c>
      <c r="E56" s="9">
        <v>1620</v>
      </c>
      <c r="F56" s="11">
        <f t="shared" si="2"/>
        <v>1</v>
      </c>
      <c r="G56" s="12">
        <v>0</v>
      </c>
      <c r="H56" s="7"/>
      <c r="I56" s="7"/>
      <c r="J56" s="7"/>
      <c r="K56" s="7"/>
    </row>
    <row r="57" spans="1:11" ht="16.5" hidden="1" customHeight="1" outlineLevel="3" thickBot="1" x14ac:dyDescent="0.3">
      <c r="A57" s="23" t="s">
        <v>66</v>
      </c>
      <c r="B57" s="16">
        <v>1463</v>
      </c>
      <c r="C57" s="9">
        <v>0</v>
      </c>
      <c r="D57" s="10">
        <f t="shared" si="1"/>
        <v>0</v>
      </c>
      <c r="E57" s="9">
        <v>1462</v>
      </c>
      <c r="F57" s="11">
        <f t="shared" si="2"/>
        <v>0.99931647300068349</v>
      </c>
      <c r="G57" s="12">
        <v>1</v>
      </c>
      <c r="H57" s="7"/>
      <c r="I57" s="7"/>
      <c r="J57" s="7"/>
      <c r="K57" s="7"/>
    </row>
    <row r="58" spans="1:11" ht="16.5" hidden="1" customHeight="1" outlineLevel="3" thickBot="1" x14ac:dyDescent="0.3">
      <c r="A58" s="23" t="s">
        <v>67</v>
      </c>
      <c r="B58" s="16">
        <v>617</v>
      </c>
      <c r="C58" s="9">
        <v>0</v>
      </c>
      <c r="D58" s="10">
        <f t="shared" si="1"/>
        <v>0</v>
      </c>
      <c r="E58" s="9">
        <v>617</v>
      </c>
      <c r="F58" s="11">
        <f t="shared" si="2"/>
        <v>1</v>
      </c>
      <c r="G58" s="12">
        <v>0</v>
      </c>
      <c r="H58" s="7"/>
      <c r="I58" s="7"/>
      <c r="J58" s="7"/>
      <c r="K58" s="7"/>
    </row>
    <row r="59" spans="1:11" ht="16.5" hidden="1" customHeight="1" outlineLevel="3" thickBot="1" x14ac:dyDescent="0.3">
      <c r="A59" s="23" t="s">
        <v>68</v>
      </c>
      <c r="B59" s="16">
        <v>1584</v>
      </c>
      <c r="C59" s="9">
        <v>0</v>
      </c>
      <c r="D59" s="10">
        <f t="shared" si="1"/>
        <v>0</v>
      </c>
      <c r="E59" s="9">
        <v>1582</v>
      </c>
      <c r="F59" s="11">
        <f t="shared" si="2"/>
        <v>0.9987373737373737</v>
      </c>
      <c r="G59" s="12">
        <v>0</v>
      </c>
      <c r="H59" s="7"/>
      <c r="I59" s="7"/>
      <c r="J59" s="7"/>
      <c r="K59" s="7"/>
    </row>
    <row r="60" spans="1:11" ht="16.5" hidden="1" customHeight="1" outlineLevel="3" thickBot="1" x14ac:dyDescent="0.3">
      <c r="A60" s="23" t="s">
        <v>69</v>
      </c>
      <c r="B60" s="16">
        <v>520</v>
      </c>
      <c r="C60" s="9">
        <v>0</v>
      </c>
      <c r="D60" s="10">
        <f t="shared" si="1"/>
        <v>0</v>
      </c>
      <c r="E60" s="9">
        <v>520</v>
      </c>
      <c r="F60" s="11">
        <f t="shared" si="2"/>
        <v>1</v>
      </c>
      <c r="G60" s="12">
        <v>0</v>
      </c>
      <c r="H60" s="7"/>
      <c r="I60" s="7"/>
      <c r="J60" s="7"/>
      <c r="K60" s="7"/>
    </row>
    <row r="61" spans="1:11" ht="16.5" hidden="1" customHeight="1" outlineLevel="3" thickBot="1" x14ac:dyDescent="0.3">
      <c r="A61" s="23" t="s">
        <v>70</v>
      </c>
      <c r="B61" s="16">
        <v>1726</v>
      </c>
      <c r="C61" s="9">
        <v>0</v>
      </c>
      <c r="D61" s="10">
        <f t="shared" si="1"/>
        <v>0</v>
      </c>
      <c r="E61" s="9">
        <v>1725</v>
      </c>
      <c r="F61" s="11">
        <f t="shared" si="2"/>
        <v>0.99942062572421786</v>
      </c>
      <c r="G61" s="12">
        <v>0</v>
      </c>
      <c r="H61" s="7"/>
      <c r="I61" s="7"/>
      <c r="J61" s="7"/>
      <c r="K61" s="7"/>
    </row>
    <row r="62" spans="1:11" ht="16.5" hidden="1" customHeight="1" outlineLevel="3" thickBot="1" x14ac:dyDescent="0.3">
      <c r="A62" s="23" t="s">
        <v>71</v>
      </c>
      <c r="B62" s="16">
        <v>1530</v>
      </c>
      <c r="C62" s="9">
        <v>0</v>
      </c>
      <c r="D62" s="10">
        <f t="shared" si="1"/>
        <v>0</v>
      </c>
      <c r="E62" s="9">
        <v>1530</v>
      </c>
      <c r="F62" s="11">
        <f t="shared" si="2"/>
        <v>1</v>
      </c>
      <c r="G62" s="12">
        <v>0</v>
      </c>
      <c r="H62" s="7"/>
      <c r="I62" s="7"/>
      <c r="J62" s="7"/>
      <c r="K62" s="7"/>
    </row>
    <row r="63" spans="1:11" ht="16.5" hidden="1" customHeight="1" outlineLevel="3" thickBot="1" x14ac:dyDescent="0.3">
      <c r="A63" s="23" t="s">
        <v>72</v>
      </c>
      <c r="B63" s="16">
        <v>1633</v>
      </c>
      <c r="C63" s="9">
        <v>0</v>
      </c>
      <c r="D63" s="10">
        <f t="shared" si="1"/>
        <v>0</v>
      </c>
      <c r="E63" s="9">
        <v>1633</v>
      </c>
      <c r="F63" s="11">
        <f t="shared" si="2"/>
        <v>1</v>
      </c>
      <c r="G63" s="12">
        <v>1</v>
      </c>
      <c r="H63" s="7"/>
      <c r="I63" s="7"/>
      <c r="J63" s="7"/>
      <c r="K63" s="7"/>
    </row>
    <row r="64" spans="1:11" ht="16.5" hidden="1" customHeight="1" outlineLevel="3" thickBot="1" x14ac:dyDescent="0.3">
      <c r="A64" s="23" t="s">
        <v>73</v>
      </c>
      <c r="B64" s="16">
        <v>1127</v>
      </c>
      <c r="C64" s="9">
        <v>0</v>
      </c>
      <c r="D64" s="10">
        <f t="shared" si="1"/>
        <v>0</v>
      </c>
      <c r="E64" s="9">
        <v>1127</v>
      </c>
      <c r="F64" s="11">
        <f t="shared" si="2"/>
        <v>1</v>
      </c>
      <c r="G64" s="12">
        <v>0</v>
      </c>
      <c r="H64" s="7"/>
      <c r="I64" s="7"/>
      <c r="J64" s="7"/>
      <c r="K64" s="7"/>
    </row>
    <row r="65" spans="1:11" ht="16.5" hidden="1" customHeight="1" outlineLevel="3" thickBot="1" x14ac:dyDescent="0.3">
      <c r="A65" s="23" t="s">
        <v>74</v>
      </c>
      <c r="B65" s="16">
        <v>1786</v>
      </c>
      <c r="C65" s="9">
        <v>0</v>
      </c>
      <c r="D65" s="10">
        <f t="shared" si="1"/>
        <v>0</v>
      </c>
      <c r="E65" s="9">
        <v>1785</v>
      </c>
      <c r="F65" s="11">
        <f t="shared" si="2"/>
        <v>0.99944008958566632</v>
      </c>
      <c r="G65" s="12">
        <v>0</v>
      </c>
      <c r="H65" s="7"/>
      <c r="I65" s="7"/>
      <c r="J65" s="7"/>
      <c r="K65" s="7"/>
    </row>
    <row r="66" spans="1:11" ht="16.5" hidden="1" customHeight="1" outlineLevel="3" thickBot="1" x14ac:dyDescent="0.3">
      <c r="A66" s="23" t="s">
        <v>75</v>
      </c>
      <c r="B66" s="16">
        <v>1132</v>
      </c>
      <c r="C66" s="9">
        <v>0</v>
      </c>
      <c r="D66" s="10">
        <f t="shared" si="1"/>
        <v>0</v>
      </c>
      <c r="E66" s="9">
        <v>1131</v>
      </c>
      <c r="F66" s="11">
        <f t="shared" si="2"/>
        <v>0.99911660777385158</v>
      </c>
      <c r="G66" s="12">
        <v>0</v>
      </c>
      <c r="H66" s="7"/>
      <c r="I66" s="7"/>
      <c r="J66" s="7"/>
      <c r="K66" s="7"/>
    </row>
    <row r="67" spans="1:11" ht="16.5" hidden="1" customHeight="1" outlineLevel="3" thickBot="1" x14ac:dyDescent="0.3">
      <c r="A67" s="23" t="s">
        <v>76</v>
      </c>
      <c r="B67" s="16">
        <v>1583</v>
      </c>
      <c r="C67" s="9">
        <v>0</v>
      </c>
      <c r="D67" s="10">
        <f t="shared" si="1"/>
        <v>0</v>
      </c>
      <c r="E67" s="9">
        <v>1583</v>
      </c>
      <c r="F67" s="11">
        <f t="shared" si="2"/>
        <v>1</v>
      </c>
      <c r="G67" s="12">
        <v>0</v>
      </c>
      <c r="H67" s="7"/>
      <c r="I67" s="7"/>
      <c r="J67" s="7"/>
      <c r="K67" s="7"/>
    </row>
    <row r="68" spans="1:11" ht="16.5" hidden="1" customHeight="1" outlineLevel="3" thickBot="1" x14ac:dyDescent="0.3">
      <c r="A68" s="23" t="s">
        <v>77</v>
      </c>
      <c r="B68" s="16">
        <v>1379</v>
      </c>
      <c r="C68" s="9">
        <v>0</v>
      </c>
      <c r="D68" s="10">
        <f t="shared" si="1"/>
        <v>0</v>
      </c>
      <c r="E68" s="9">
        <v>1379</v>
      </c>
      <c r="F68" s="11">
        <f t="shared" si="2"/>
        <v>1</v>
      </c>
      <c r="G68" s="12">
        <v>0</v>
      </c>
      <c r="H68" s="7"/>
      <c r="I68" s="7"/>
      <c r="J68" s="7"/>
      <c r="K68" s="7"/>
    </row>
    <row r="69" spans="1:11" ht="16.5" hidden="1" customHeight="1" outlineLevel="3" thickBot="1" x14ac:dyDescent="0.3">
      <c r="A69" s="23" t="s">
        <v>78</v>
      </c>
      <c r="B69" s="16">
        <v>891</v>
      </c>
      <c r="C69" s="9">
        <v>0</v>
      </c>
      <c r="D69" s="10">
        <f t="shared" si="1"/>
        <v>0</v>
      </c>
      <c r="E69" s="9">
        <v>891</v>
      </c>
      <c r="F69" s="11">
        <f t="shared" si="2"/>
        <v>1</v>
      </c>
      <c r="G69" s="12">
        <v>0</v>
      </c>
      <c r="H69" s="7"/>
      <c r="I69" s="7"/>
      <c r="J69" s="7"/>
      <c r="K69" s="7"/>
    </row>
    <row r="70" spans="1:11" ht="16.5" hidden="1" customHeight="1" outlineLevel="3" thickBot="1" x14ac:dyDescent="0.3">
      <c r="A70" s="23" t="s">
        <v>79</v>
      </c>
      <c r="B70" s="16">
        <v>1229</v>
      </c>
      <c r="C70" s="9">
        <v>0</v>
      </c>
      <c r="D70" s="10">
        <f t="shared" si="1"/>
        <v>0</v>
      </c>
      <c r="E70" s="9">
        <v>1229</v>
      </c>
      <c r="F70" s="11">
        <f t="shared" si="2"/>
        <v>1</v>
      </c>
      <c r="G70" s="12">
        <v>0</v>
      </c>
      <c r="H70" s="7"/>
      <c r="I70" s="7"/>
      <c r="J70" s="7"/>
      <c r="K70" s="7"/>
    </row>
    <row r="71" spans="1:11" ht="16.5" hidden="1" customHeight="1" outlineLevel="3" thickBot="1" x14ac:dyDescent="0.3">
      <c r="A71" s="23" t="s">
        <v>80</v>
      </c>
      <c r="B71" s="16">
        <v>1713</v>
      </c>
      <c r="C71" s="9">
        <v>0</v>
      </c>
      <c r="D71" s="10">
        <f t="shared" si="1"/>
        <v>0</v>
      </c>
      <c r="E71" s="9">
        <v>1710</v>
      </c>
      <c r="F71" s="11">
        <f t="shared" si="2"/>
        <v>0.99824868651488619</v>
      </c>
      <c r="G71" s="12">
        <v>0</v>
      </c>
      <c r="H71" s="7"/>
      <c r="I71" s="7"/>
      <c r="J71" s="7"/>
      <c r="K71" s="7"/>
    </row>
    <row r="72" spans="1:11" ht="16.5" hidden="1" customHeight="1" outlineLevel="3" thickBot="1" x14ac:dyDescent="0.3">
      <c r="A72" s="23" t="s">
        <v>81</v>
      </c>
      <c r="B72" s="16">
        <v>1671</v>
      </c>
      <c r="C72" s="9">
        <v>0</v>
      </c>
      <c r="D72" s="10">
        <f t="shared" si="1"/>
        <v>0</v>
      </c>
      <c r="E72" s="9">
        <v>1671</v>
      </c>
      <c r="F72" s="11">
        <f t="shared" si="2"/>
        <v>1</v>
      </c>
      <c r="G72" s="12">
        <v>0</v>
      </c>
      <c r="H72" s="7"/>
      <c r="I72" s="7"/>
      <c r="J72" s="7"/>
      <c r="K72" s="7"/>
    </row>
    <row r="73" spans="1:11" ht="16.5" hidden="1" customHeight="1" outlineLevel="3" thickBot="1" x14ac:dyDescent="0.3">
      <c r="A73" s="23" t="s">
        <v>82</v>
      </c>
      <c r="B73" s="16">
        <v>1563</v>
      </c>
      <c r="C73" s="9">
        <v>0</v>
      </c>
      <c r="D73" s="10">
        <f t="shared" ref="D73:D136" si="3">IF(B73&lt;&gt;0,C73/B73,0)</f>
        <v>0</v>
      </c>
      <c r="E73" s="9">
        <v>1563</v>
      </c>
      <c r="F73" s="11">
        <f t="shared" ref="F73:F136" si="4">IF(B73&lt;&gt;0,E73/B73,0)</f>
        <v>1</v>
      </c>
      <c r="G73" s="12">
        <v>0</v>
      </c>
      <c r="H73" s="7"/>
      <c r="I73" s="7"/>
      <c r="J73" s="7"/>
      <c r="K73" s="7"/>
    </row>
    <row r="74" spans="1:11" ht="16.5" hidden="1" customHeight="1" outlineLevel="3" thickBot="1" x14ac:dyDescent="0.3">
      <c r="A74" s="23" t="s">
        <v>83</v>
      </c>
      <c r="B74" s="16">
        <v>1658</v>
      </c>
      <c r="C74" s="9">
        <v>1</v>
      </c>
      <c r="D74" s="10">
        <f t="shared" si="3"/>
        <v>6.0313630880579007E-4</v>
      </c>
      <c r="E74" s="9">
        <v>1657</v>
      </c>
      <c r="F74" s="11">
        <f t="shared" si="4"/>
        <v>0.99939686369119418</v>
      </c>
      <c r="G74" s="12">
        <v>0</v>
      </c>
      <c r="H74" s="7"/>
      <c r="I74" s="7"/>
      <c r="J74" s="7"/>
      <c r="K74" s="7"/>
    </row>
    <row r="75" spans="1:11" ht="16.5" hidden="1" customHeight="1" outlineLevel="3" thickBot="1" x14ac:dyDescent="0.3">
      <c r="A75" s="23" t="s">
        <v>84</v>
      </c>
      <c r="B75" s="16">
        <v>1745</v>
      </c>
      <c r="C75" s="9">
        <v>0</v>
      </c>
      <c r="D75" s="10">
        <f t="shared" si="3"/>
        <v>0</v>
      </c>
      <c r="E75" s="9">
        <v>1745</v>
      </c>
      <c r="F75" s="11">
        <f t="shared" si="4"/>
        <v>1</v>
      </c>
      <c r="G75" s="12">
        <v>0</v>
      </c>
      <c r="H75" s="7"/>
      <c r="I75" s="7"/>
      <c r="J75" s="7"/>
      <c r="K75" s="7"/>
    </row>
    <row r="76" spans="1:11" ht="16.5" hidden="1" customHeight="1" outlineLevel="3" thickBot="1" x14ac:dyDescent="0.3">
      <c r="A76" s="23" t="s">
        <v>85</v>
      </c>
      <c r="B76" s="16">
        <v>676</v>
      </c>
      <c r="C76" s="9">
        <v>0</v>
      </c>
      <c r="D76" s="10">
        <f t="shared" si="3"/>
        <v>0</v>
      </c>
      <c r="E76" s="9">
        <v>676</v>
      </c>
      <c r="F76" s="11">
        <f t="shared" si="4"/>
        <v>1</v>
      </c>
      <c r="G76" s="12">
        <v>0</v>
      </c>
      <c r="H76" s="7"/>
      <c r="I76" s="7"/>
      <c r="J76" s="7"/>
      <c r="K76" s="7"/>
    </row>
    <row r="77" spans="1:11" ht="16.5" hidden="1" customHeight="1" outlineLevel="3" thickBot="1" x14ac:dyDescent="0.3">
      <c r="A77" s="23" t="s">
        <v>86</v>
      </c>
      <c r="B77" s="16">
        <v>917</v>
      </c>
      <c r="C77" s="9">
        <v>0</v>
      </c>
      <c r="D77" s="10">
        <f t="shared" si="3"/>
        <v>0</v>
      </c>
      <c r="E77" s="9">
        <v>917</v>
      </c>
      <c r="F77" s="11">
        <f t="shared" si="4"/>
        <v>1</v>
      </c>
      <c r="G77" s="12">
        <v>0</v>
      </c>
      <c r="H77" s="7"/>
      <c r="I77" s="7"/>
      <c r="J77" s="7"/>
      <c r="K77" s="7"/>
    </row>
    <row r="78" spans="1:11" ht="16.5" hidden="1" customHeight="1" outlineLevel="3" thickBot="1" x14ac:dyDescent="0.3">
      <c r="A78" s="23" t="s">
        <v>87</v>
      </c>
      <c r="B78" s="16">
        <v>1622</v>
      </c>
      <c r="C78" s="9">
        <v>0</v>
      </c>
      <c r="D78" s="10">
        <f t="shared" si="3"/>
        <v>0</v>
      </c>
      <c r="E78" s="9">
        <v>1619</v>
      </c>
      <c r="F78" s="11">
        <f t="shared" si="4"/>
        <v>0.99815043156596794</v>
      </c>
      <c r="G78" s="12">
        <v>0</v>
      </c>
      <c r="H78" s="7"/>
      <c r="I78" s="7"/>
      <c r="J78" s="7"/>
      <c r="K78" s="7"/>
    </row>
    <row r="79" spans="1:11" ht="16.5" customHeight="1" outlineLevel="1" collapsed="1" thickBot="1" x14ac:dyDescent="0.3">
      <c r="A79" s="30" t="s">
        <v>88</v>
      </c>
      <c r="B79" s="18">
        <f>SUM(B80:B90)</f>
        <v>22798</v>
      </c>
      <c r="C79" s="19">
        <f>SUM(C80:C90)</f>
        <v>0</v>
      </c>
      <c r="D79" s="20">
        <f t="shared" si="3"/>
        <v>0</v>
      </c>
      <c r="E79" s="19">
        <f>SUM(E80:E90)</f>
        <v>22792</v>
      </c>
      <c r="F79" s="21">
        <f t="shared" si="4"/>
        <v>0.99973681901921219</v>
      </c>
      <c r="G79" s="22">
        <f>SUM(G80:G90)</f>
        <v>0</v>
      </c>
      <c r="H79" s="7"/>
      <c r="I79" s="7"/>
      <c r="J79" s="7"/>
      <c r="K79" s="7"/>
    </row>
    <row r="80" spans="1:11" ht="16.5" hidden="1" customHeight="1" outlineLevel="3" thickBot="1" x14ac:dyDescent="0.3">
      <c r="A80" s="23" t="s">
        <v>89</v>
      </c>
      <c r="B80" s="16">
        <v>2310</v>
      </c>
      <c r="C80" s="9">
        <v>0</v>
      </c>
      <c r="D80" s="10">
        <f t="shared" si="3"/>
        <v>0</v>
      </c>
      <c r="E80" s="9">
        <v>2309</v>
      </c>
      <c r="F80" s="11">
        <f t="shared" si="4"/>
        <v>0.99956709956709955</v>
      </c>
      <c r="G80" s="12">
        <v>0</v>
      </c>
      <c r="H80" s="7"/>
      <c r="I80" s="7"/>
      <c r="J80" s="7"/>
      <c r="K80" s="7"/>
    </row>
    <row r="81" spans="1:11" ht="16.5" hidden="1" customHeight="1" outlineLevel="3" thickBot="1" x14ac:dyDescent="0.3">
      <c r="A81" s="23" t="s">
        <v>90</v>
      </c>
      <c r="B81" s="16">
        <v>2088</v>
      </c>
      <c r="C81" s="9">
        <v>0</v>
      </c>
      <c r="D81" s="10">
        <f t="shared" si="3"/>
        <v>0</v>
      </c>
      <c r="E81" s="9">
        <v>2088</v>
      </c>
      <c r="F81" s="11">
        <f t="shared" si="4"/>
        <v>1</v>
      </c>
      <c r="G81" s="12">
        <v>0</v>
      </c>
      <c r="H81" s="7"/>
      <c r="I81" s="7"/>
      <c r="J81" s="7"/>
      <c r="K81" s="7"/>
    </row>
    <row r="82" spans="1:11" ht="16.5" hidden="1" customHeight="1" outlineLevel="3" thickBot="1" x14ac:dyDescent="0.3">
      <c r="A82" s="23" t="s">
        <v>91</v>
      </c>
      <c r="B82" s="16">
        <v>2337</v>
      </c>
      <c r="C82" s="9">
        <v>0</v>
      </c>
      <c r="D82" s="10">
        <f t="shared" si="3"/>
        <v>0</v>
      </c>
      <c r="E82" s="9">
        <v>2337</v>
      </c>
      <c r="F82" s="11">
        <f t="shared" si="4"/>
        <v>1</v>
      </c>
      <c r="G82" s="12">
        <v>0</v>
      </c>
      <c r="H82" s="7"/>
      <c r="I82" s="7"/>
      <c r="J82" s="7"/>
      <c r="K82" s="7"/>
    </row>
    <row r="83" spans="1:11" ht="16.5" hidden="1" customHeight="1" outlineLevel="3" thickBot="1" x14ac:dyDescent="0.3">
      <c r="A83" s="23" t="s">
        <v>92</v>
      </c>
      <c r="B83" s="16">
        <v>2975</v>
      </c>
      <c r="C83" s="9">
        <v>0</v>
      </c>
      <c r="D83" s="10">
        <f t="shared" si="3"/>
        <v>0</v>
      </c>
      <c r="E83" s="9">
        <v>2975</v>
      </c>
      <c r="F83" s="11">
        <f t="shared" si="4"/>
        <v>1</v>
      </c>
      <c r="G83" s="12">
        <v>0</v>
      </c>
      <c r="H83" s="7"/>
      <c r="I83" s="7"/>
      <c r="J83" s="7"/>
      <c r="K83" s="7"/>
    </row>
    <row r="84" spans="1:11" ht="16.5" hidden="1" customHeight="1" outlineLevel="3" thickBot="1" x14ac:dyDescent="0.3">
      <c r="A84" s="23" t="s">
        <v>93</v>
      </c>
      <c r="B84" s="16">
        <v>2172</v>
      </c>
      <c r="C84" s="9">
        <v>0</v>
      </c>
      <c r="D84" s="10">
        <f t="shared" si="3"/>
        <v>0</v>
      </c>
      <c r="E84" s="9">
        <v>2172</v>
      </c>
      <c r="F84" s="11">
        <f t="shared" si="4"/>
        <v>1</v>
      </c>
      <c r="G84" s="12">
        <v>0</v>
      </c>
      <c r="H84" s="7"/>
      <c r="I84" s="7"/>
      <c r="J84" s="7"/>
      <c r="K84" s="7"/>
    </row>
    <row r="85" spans="1:11" ht="16.5" hidden="1" customHeight="1" outlineLevel="3" thickBot="1" x14ac:dyDescent="0.3">
      <c r="A85" s="23" t="s">
        <v>94</v>
      </c>
      <c r="B85" s="16">
        <v>1656</v>
      </c>
      <c r="C85" s="9">
        <v>0</v>
      </c>
      <c r="D85" s="10">
        <f t="shared" si="3"/>
        <v>0</v>
      </c>
      <c r="E85" s="9">
        <v>1656</v>
      </c>
      <c r="F85" s="11">
        <f t="shared" si="4"/>
        <v>1</v>
      </c>
      <c r="G85" s="12">
        <v>0</v>
      </c>
      <c r="H85" s="7"/>
      <c r="I85" s="7"/>
      <c r="J85" s="7"/>
      <c r="K85" s="7"/>
    </row>
    <row r="86" spans="1:11" ht="16.5" hidden="1" customHeight="1" outlineLevel="3" thickBot="1" x14ac:dyDescent="0.3">
      <c r="A86" s="23" t="s">
        <v>95</v>
      </c>
      <c r="B86" s="16">
        <v>1556</v>
      </c>
      <c r="C86" s="9">
        <v>0</v>
      </c>
      <c r="D86" s="10">
        <f t="shared" si="3"/>
        <v>0</v>
      </c>
      <c r="E86" s="9">
        <v>1556</v>
      </c>
      <c r="F86" s="11">
        <f t="shared" si="4"/>
        <v>1</v>
      </c>
      <c r="G86" s="12">
        <v>0</v>
      </c>
      <c r="H86" s="7"/>
      <c r="I86" s="7"/>
      <c r="J86" s="7"/>
      <c r="K86" s="7"/>
    </row>
    <row r="87" spans="1:11" ht="16.5" hidden="1" customHeight="1" outlineLevel="3" thickBot="1" x14ac:dyDescent="0.3">
      <c r="A87" s="23" t="s">
        <v>96</v>
      </c>
      <c r="B87" s="16">
        <v>2478</v>
      </c>
      <c r="C87" s="9">
        <v>0</v>
      </c>
      <c r="D87" s="10">
        <f t="shared" si="3"/>
        <v>0</v>
      </c>
      <c r="E87" s="9">
        <v>2475</v>
      </c>
      <c r="F87" s="11">
        <f t="shared" si="4"/>
        <v>0.99878934624697335</v>
      </c>
      <c r="G87" s="12">
        <v>0</v>
      </c>
      <c r="H87" s="7"/>
      <c r="I87" s="7"/>
      <c r="J87" s="7"/>
      <c r="K87" s="7"/>
    </row>
    <row r="88" spans="1:11" ht="16.5" hidden="1" customHeight="1" outlineLevel="3" thickBot="1" x14ac:dyDescent="0.3">
      <c r="A88" s="23" t="s">
        <v>97</v>
      </c>
      <c r="B88" s="16">
        <v>2639</v>
      </c>
      <c r="C88" s="9">
        <v>0</v>
      </c>
      <c r="D88" s="10">
        <f t="shared" si="3"/>
        <v>0</v>
      </c>
      <c r="E88" s="9">
        <v>2637</v>
      </c>
      <c r="F88" s="11">
        <f t="shared" si="4"/>
        <v>0.99924213717317167</v>
      </c>
      <c r="G88" s="12">
        <v>0</v>
      </c>
      <c r="H88" s="7"/>
      <c r="I88" s="7"/>
      <c r="J88" s="7"/>
      <c r="K88" s="7"/>
    </row>
    <row r="89" spans="1:11" ht="16.5" hidden="1" customHeight="1" outlineLevel="3" thickBot="1" x14ac:dyDescent="0.3">
      <c r="A89" s="23" t="s">
        <v>98</v>
      </c>
      <c r="B89" s="16">
        <v>183</v>
      </c>
      <c r="C89" s="9">
        <v>0</v>
      </c>
      <c r="D89" s="10">
        <f t="shared" si="3"/>
        <v>0</v>
      </c>
      <c r="E89" s="9">
        <v>183</v>
      </c>
      <c r="F89" s="11">
        <f t="shared" si="4"/>
        <v>1</v>
      </c>
      <c r="G89" s="12">
        <v>0</v>
      </c>
      <c r="H89" s="7"/>
      <c r="I89" s="7"/>
      <c r="J89" s="7"/>
      <c r="K89" s="7"/>
    </row>
    <row r="90" spans="1:11" ht="16.5" hidden="1" customHeight="1" outlineLevel="3" thickBot="1" x14ac:dyDescent="0.3">
      <c r="A90" s="23" t="s">
        <v>99</v>
      </c>
      <c r="B90" s="16">
        <v>2404</v>
      </c>
      <c r="C90" s="9">
        <v>0</v>
      </c>
      <c r="D90" s="10">
        <f t="shared" si="3"/>
        <v>0</v>
      </c>
      <c r="E90" s="9">
        <v>2404</v>
      </c>
      <c r="F90" s="11">
        <f t="shared" si="4"/>
        <v>1</v>
      </c>
      <c r="G90" s="12">
        <v>0</v>
      </c>
      <c r="H90" s="7"/>
      <c r="I90" s="7"/>
      <c r="J90" s="7"/>
      <c r="K90" s="7"/>
    </row>
    <row r="91" spans="1:11" ht="16.5" customHeight="1" outlineLevel="1" collapsed="1" thickBot="1" x14ac:dyDescent="0.3">
      <c r="A91" s="30" t="s">
        <v>100</v>
      </c>
      <c r="B91" s="18">
        <f>SUM(B92:B118)</f>
        <v>28067</v>
      </c>
      <c r="C91" s="19">
        <f>SUM(C92:C118)</f>
        <v>10</v>
      </c>
      <c r="D91" s="20">
        <f t="shared" si="3"/>
        <v>3.5629030534079165E-4</v>
      </c>
      <c r="E91" s="19">
        <f>SUM(E92:E118)</f>
        <v>27715</v>
      </c>
      <c r="F91" s="21">
        <f t="shared" si="4"/>
        <v>0.98745858125200414</v>
      </c>
      <c r="G91" s="22">
        <f>SUM(G92:G118)</f>
        <v>0</v>
      </c>
      <c r="H91" s="7"/>
      <c r="I91" s="7"/>
      <c r="J91" s="7"/>
      <c r="K91" s="7"/>
    </row>
    <row r="92" spans="1:11" ht="16.5" hidden="1" customHeight="1" outlineLevel="3" thickBot="1" x14ac:dyDescent="0.3">
      <c r="A92" s="23" t="s">
        <v>101</v>
      </c>
      <c r="B92" s="16">
        <v>1178</v>
      </c>
      <c r="C92" s="9">
        <v>5</v>
      </c>
      <c r="D92" s="10">
        <f t="shared" si="3"/>
        <v>4.2444821731748728E-3</v>
      </c>
      <c r="E92" s="9">
        <v>1156</v>
      </c>
      <c r="F92" s="11">
        <f t="shared" si="4"/>
        <v>0.98132427843803061</v>
      </c>
      <c r="G92" s="12">
        <v>0</v>
      </c>
      <c r="H92" s="7"/>
      <c r="I92" s="7"/>
      <c r="J92" s="7"/>
      <c r="K92" s="7"/>
    </row>
    <row r="93" spans="1:11" ht="16.5" hidden="1" customHeight="1" outlineLevel="3" thickBot="1" x14ac:dyDescent="0.3">
      <c r="A93" s="23" t="s">
        <v>10</v>
      </c>
      <c r="B93" s="16">
        <v>1314</v>
      </c>
      <c r="C93" s="9">
        <v>0</v>
      </c>
      <c r="D93" s="10">
        <f t="shared" si="3"/>
        <v>0</v>
      </c>
      <c r="E93" s="9">
        <v>1306</v>
      </c>
      <c r="F93" s="11">
        <f t="shared" si="4"/>
        <v>0.9939117199391172</v>
      </c>
      <c r="G93" s="12">
        <v>0</v>
      </c>
      <c r="H93" s="7"/>
      <c r="I93" s="7"/>
      <c r="J93" s="7"/>
      <c r="K93" s="7"/>
    </row>
    <row r="94" spans="1:11" ht="16.5" hidden="1" customHeight="1" outlineLevel="3" thickBot="1" x14ac:dyDescent="0.3">
      <c r="A94" s="23" t="s">
        <v>102</v>
      </c>
      <c r="B94" s="16">
        <v>967</v>
      </c>
      <c r="C94" s="9">
        <v>0</v>
      </c>
      <c r="D94" s="10">
        <f t="shared" si="3"/>
        <v>0</v>
      </c>
      <c r="E94" s="9">
        <v>963</v>
      </c>
      <c r="F94" s="11">
        <f t="shared" si="4"/>
        <v>0.99586349534643226</v>
      </c>
      <c r="G94" s="12">
        <v>0</v>
      </c>
      <c r="H94" s="7"/>
      <c r="I94" s="7"/>
      <c r="J94" s="7"/>
      <c r="K94" s="7"/>
    </row>
    <row r="95" spans="1:11" ht="16.5" hidden="1" customHeight="1" outlineLevel="3" thickBot="1" x14ac:dyDescent="0.3">
      <c r="A95" s="23" t="s">
        <v>103</v>
      </c>
      <c r="B95" s="16">
        <v>1212</v>
      </c>
      <c r="C95" s="9">
        <v>0</v>
      </c>
      <c r="D95" s="10">
        <f t="shared" si="3"/>
        <v>0</v>
      </c>
      <c r="E95" s="9">
        <v>1195</v>
      </c>
      <c r="F95" s="11">
        <f t="shared" si="4"/>
        <v>0.985973597359736</v>
      </c>
      <c r="G95" s="12">
        <v>0</v>
      </c>
      <c r="H95" s="7"/>
      <c r="I95" s="7"/>
      <c r="J95" s="7"/>
      <c r="K95" s="7"/>
    </row>
    <row r="96" spans="1:11" ht="16.5" hidden="1" customHeight="1" outlineLevel="3" thickBot="1" x14ac:dyDescent="0.3">
      <c r="A96" s="23" t="s">
        <v>104</v>
      </c>
      <c r="B96" s="16">
        <v>933</v>
      </c>
      <c r="C96" s="9">
        <v>0</v>
      </c>
      <c r="D96" s="10">
        <f t="shared" si="3"/>
        <v>0</v>
      </c>
      <c r="E96" s="9">
        <v>932</v>
      </c>
      <c r="F96" s="11">
        <f t="shared" si="4"/>
        <v>0.99892818863879962</v>
      </c>
      <c r="G96" s="12">
        <v>0</v>
      </c>
      <c r="H96" s="7"/>
      <c r="I96" s="7"/>
      <c r="J96" s="7"/>
      <c r="K96" s="7"/>
    </row>
    <row r="97" spans="1:11" ht="16.5" hidden="1" customHeight="1" outlineLevel="3" thickBot="1" x14ac:dyDescent="0.3">
      <c r="A97" s="23" t="s">
        <v>105</v>
      </c>
      <c r="B97" s="16">
        <v>1110</v>
      </c>
      <c r="C97" s="9">
        <v>1</v>
      </c>
      <c r="D97" s="10">
        <f t="shared" si="3"/>
        <v>9.0090090090090091E-4</v>
      </c>
      <c r="E97" s="9">
        <v>1081</v>
      </c>
      <c r="F97" s="11">
        <f t="shared" si="4"/>
        <v>0.97387387387387392</v>
      </c>
      <c r="G97" s="12">
        <v>0</v>
      </c>
      <c r="H97" s="7"/>
      <c r="I97" s="7"/>
      <c r="J97" s="7"/>
      <c r="K97" s="7"/>
    </row>
    <row r="98" spans="1:11" ht="16.5" hidden="1" customHeight="1" outlineLevel="3" thickBot="1" x14ac:dyDescent="0.3">
      <c r="A98" s="23" t="s">
        <v>106</v>
      </c>
      <c r="B98" s="16">
        <v>959</v>
      </c>
      <c r="C98" s="9">
        <v>0</v>
      </c>
      <c r="D98" s="10">
        <f t="shared" si="3"/>
        <v>0</v>
      </c>
      <c r="E98" s="9">
        <v>953</v>
      </c>
      <c r="F98" s="11">
        <f t="shared" si="4"/>
        <v>0.99374348279457769</v>
      </c>
      <c r="G98" s="12">
        <v>0</v>
      </c>
      <c r="H98" s="7"/>
      <c r="I98" s="7"/>
      <c r="J98" s="7"/>
      <c r="K98" s="7"/>
    </row>
    <row r="99" spans="1:11" ht="16.5" hidden="1" customHeight="1" outlineLevel="3" thickBot="1" x14ac:dyDescent="0.3">
      <c r="A99" s="23" t="s">
        <v>107</v>
      </c>
      <c r="B99" s="16">
        <v>1232</v>
      </c>
      <c r="C99" s="9">
        <v>0</v>
      </c>
      <c r="D99" s="10">
        <f t="shared" si="3"/>
        <v>0</v>
      </c>
      <c r="E99" s="9">
        <v>1232</v>
      </c>
      <c r="F99" s="11">
        <f t="shared" si="4"/>
        <v>1</v>
      </c>
      <c r="G99" s="12">
        <v>0</v>
      </c>
      <c r="H99" s="7"/>
      <c r="I99" s="7"/>
      <c r="J99" s="7"/>
      <c r="K99" s="7"/>
    </row>
    <row r="100" spans="1:11" ht="16.5" hidden="1" customHeight="1" outlineLevel="3" thickBot="1" x14ac:dyDescent="0.3">
      <c r="A100" s="23" t="s">
        <v>108</v>
      </c>
      <c r="B100" s="16">
        <v>533</v>
      </c>
      <c r="C100" s="9">
        <v>0</v>
      </c>
      <c r="D100" s="10">
        <f t="shared" si="3"/>
        <v>0</v>
      </c>
      <c r="E100" s="9">
        <v>522</v>
      </c>
      <c r="F100" s="11">
        <f t="shared" si="4"/>
        <v>0.9793621013133208</v>
      </c>
      <c r="G100" s="12">
        <v>0</v>
      </c>
      <c r="H100" s="7"/>
      <c r="I100" s="7"/>
      <c r="J100" s="7"/>
      <c r="K100" s="7"/>
    </row>
    <row r="101" spans="1:11" ht="16.5" hidden="1" customHeight="1" outlineLevel="3" thickBot="1" x14ac:dyDescent="0.3">
      <c r="A101" s="23" t="s">
        <v>109</v>
      </c>
      <c r="B101" s="16">
        <v>791</v>
      </c>
      <c r="C101" s="9">
        <v>0</v>
      </c>
      <c r="D101" s="10">
        <f t="shared" si="3"/>
        <v>0</v>
      </c>
      <c r="E101" s="9">
        <v>787</v>
      </c>
      <c r="F101" s="11">
        <f t="shared" si="4"/>
        <v>0.9949431099873578</v>
      </c>
      <c r="G101" s="12">
        <v>0</v>
      </c>
      <c r="H101" s="7"/>
      <c r="I101" s="7"/>
      <c r="J101" s="7"/>
      <c r="K101" s="7"/>
    </row>
    <row r="102" spans="1:11" ht="16.5" hidden="1" customHeight="1" outlineLevel="3" thickBot="1" x14ac:dyDescent="0.3">
      <c r="A102" s="23" t="s">
        <v>110</v>
      </c>
      <c r="B102" s="16">
        <v>960</v>
      </c>
      <c r="C102" s="9">
        <v>0</v>
      </c>
      <c r="D102" s="10">
        <f t="shared" si="3"/>
        <v>0</v>
      </c>
      <c r="E102" s="9">
        <v>954</v>
      </c>
      <c r="F102" s="11">
        <f t="shared" si="4"/>
        <v>0.99375000000000002</v>
      </c>
      <c r="G102" s="12">
        <v>0</v>
      </c>
      <c r="H102" s="7"/>
      <c r="I102" s="7"/>
      <c r="J102" s="7"/>
      <c r="K102" s="7"/>
    </row>
    <row r="103" spans="1:11" ht="16.5" hidden="1" customHeight="1" outlineLevel="3" thickBot="1" x14ac:dyDescent="0.3">
      <c r="A103" s="23" t="s">
        <v>111</v>
      </c>
      <c r="B103" s="16">
        <v>915</v>
      </c>
      <c r="C103" s="9">
        <v>1</v>
      </c>
      <c r="D103" s="10">
        <f t="shared" si="3"/>
        <v>1.092896174863388E-3</v>
      </c>
      <c r="E103" s="9">
        <v>909</v>
      </c>
      <c r="F103" s="11">
        <f t="shared" si="4"/>
        <v>0.99344262295081964</v>
      </c>
      <c r="G103" s="12">
        <v>0</v>
      </c>
      <c r="H103" s="7"/>
      <c r="I103" s="7"/>
      <c r="J103" s="7"/>
      <c r="K103" s="7"/>
    </row>
    <row r="104" spans="1:11" ht="16.5" hidden="1" customHeight="1" outlineLevel="3" thickBot="1" x14ac:dyDescent="0.3">
      <c r="A104" s="23" t="s">
        <v>112</v>
      </c>
      <c r="B104" s="16">
        <v>863</v>
      </c>
      <c r="C104" s="9">
        <v>0</v>
      </c>
      <c r="D104" s="10">
        <f t="shared" si="3"/>
        <v>0</v>
      </c>
      <c r="E104" s="9">
        <v>859</v>
      </c>
      <c r="F104" s="11">
        <f t="shared" si="4"/>
        <v>0.99536500579374276</v>
      </c>
      <c r="G104" s="12">
        <v>0</v>
      </c>
      <c r="H104" s="7"/>
      <c r="I104" s="7"/>
      <c r="J104" s="7"/>
      <c r="K104" s="7"/>
    </row>
    <row r="105" spans="1:11" ht="16.5" hidden="1" customHeight="1" outlineLevel="3" thickBot="1" x14ac:dyDescent="0.3">
      <c r="A105" s="23" t="s">
        <v>113</v>
      </c>
      <c r="B105" s="16">
        <v>1038</v>
      </c>
      <c r="C105" s="9">
        <v>0</v>
      </c>
      <c r="D105" s="10">
        <f t="shared" si="3"/>
        <v>0</v>
      </c>
      <c r="E105" s="9">
        <v>1037</v>
      </c>
      <c r="F105" s="11">
        <f t="shared" si="4"/>
        <v>0.99903660886319845</v>
      </c>
      <c r="G105" s="12">
        <v>0</v>
      </c>
      <c r="H105" s="7"/>
      <c r="I105" s="7"/>
      <c r="J105" s="7"/>
      <c r="K105" s="7"/>
    </row>
    <row r="106" spans="1:11" ht="16.5" hidden="1" customHeight="1" outlineLevel="3" thickBot="1" x14ac:dyDescent="0.3">
      <c r="A106" s="23" t="s">
        <v>114</v>
      </c>
      <c r="B106" s="16">
        <v>1143</v>
      </c>
      <c r="C106" s="9">
        <v>0</v>
      </c>
      <c r="D106" s="10">
        <f t="shared" si="3"/>
        <v>0</v>
      </c>
      <c r="E106" s="9">
        <v>1140</v>
      </c>
      <c r="F106" s="11">
        <f t="shared" si="4"/>
        <v>0.99737532808398954</v>
      </c>
      <c r="G106" s="12">
        <v>0</v>
      </c>
      <c r="H106" s="7"/>
      <c r="I106" s="7"/>
      <c r="J106" s="7"/>
      <c r="K106" s="7"/>
    </row>
    <row r="107" spans="1:11" ht="16.5" hidden="1" customHeight="1" outlineLevel="3" thickBot="1" x14ac:dyDescent="0.3">
      <c r="A107" s="23" t="s">
        <v>115</v>
      </c>
      <c r="B107" s="16">
        <v>985</v>
      </c>
      <c r="C107" s="9">
        <v>2</v>
      </c>
      <c r="D107" s="10">
        <f t="shared" si="3"/>
        <v>2.0304568527918783E-3</v>
      </c>
      <c r="E107" s="9">
        <v>924</v>
      </c>
      <c r="F107" s="11">
        <f t="shared" si="4"/>
        <v>0.93807106598984769</v>
      </c>
      <c r="G107" s="12">
        <v>0</v>
      </c>
      <c r="H107" s="7"/>
      <c r="I107" s="7"/>
      <c r="J107" s="7"/>
      <c r="K107" s="7"/>
    </row>
    <row r="108" spans="1:11" ht="16.5" hidden="1" customHeight="1" outlineLevel="3" thickBot="1" x14ac:dyDescent="0.3">
      <c r="A108" s="23" t="s">
        <v>116</v>
      </c>
      <c r="B108" s="16">
        <v>1151</v>
      </c>
      <c r="C108" s="9">
        <v>0</v>
      </c>
      <c r="D108" s="10">
        <f t="shared" si="3"/>
        <v>0</v>
      </c>
      <c r="E108" s="9">
        <v>1136</v>
      </c>
      <c r="F108" s="11">
        <f t="shared" si="4"/>
        <v>0.98696785403996523</v>
      </c>
      <c r="G108" s="12">
        <v>0</v>
      </c>
      <c r="H108" s="7"/>
      <c r="I108" s="7"/>
      <c r="J108" s="7"/>
      <c r="K108" s="7"/>
    </row>
    <row r="109" spans="1:11" ht="16.5" hidden="1" customHeight="1" outlineLevel="3" thickBot="1" x14ac:dyDescent="0.3">
      <c r="A109" s="23" t="s">
        <v>117</v>
      </c>
      <c r="B109" s="16">
        <v>956</v>
      </c>
      <c r="C109" s="9">
        <v>0</v>
      </c>
      <c r="D109" s="10">
        <f t="shared" si="3"/>
        <v>0</v>
      </c>
      <c r="E109" s="9">
        <v>940</v>
      </c>
      <c r="F109" s="11">
        <f t="shared" si="4"/>
        <v>0.98326359832635979</v>
      </c>
      <c r="G109" s="12">
        <v>0</v>
      </c>
      <c r="H109" s="7"/>
      <c r="I109" s="7"/>
      <c r="J109" s="7"/>
      <c r="K109" s="7"/>
    </row>
    <row r="110" spans="1:11" ht="16.5" hidden="1" customHeight="1" outlineLevel="3" thickBot="1" x14ac:dyDescent="0.3">
      <c r="A110" s="23" t="s">
        <v>118</v>
      </c>
      <c r="B110" s="16">
        <v>1156</v>
      </c>
      <c r="C110" s="9">
        <v>0</v>
      </c>
      <c r="D110" s="10">
        <f t="shared" si="3"/>
        <v>0</v>
      </c>
      <c r="E110" s="9">
        <v>1150</v>
      </c>
      <c r="F110" s="11">
        <f t="shared" si="4"/>
        <v>0.99480968858131491</v>
      </c>
      <c r="G110" s="12">
        <v>0</v>
      </c>
      <c r="H110" s="7"/>
      <c r="I110" s="7"/>
      <c r="J110" s="7"/>
      <c r="K110" s="7"/>
    </row>
    <row r="111" spans="1:11" ht="16.5" hidden="1" customHeight="1" outlineLevel="3" thickBot="1" x14ac:dyDescent="0.3">
      <c r="A111" s="23" t="s">
        <v>119</v>
      </c>
      <c r="B111" s="16">
        <v>1168</v>
      </c>
      <c r="C111" s="9">
        <v>0</v>
      </c>
      <c r="D111" s="10">
        <f t="shared" si="3"/>
        <v>0</v>
      </c>
      <c r="E111" s="9">
        <v>1163</v>
      </c>
      <c r="F111" s="11">
        <f t="shared" si="4"/>
        <v>0.99571917808219179</v>
      </c>
      <c r="G111" s="12">
        <v>0</v>
      </c>
      <c r="H111" s="7"/>
      <c r="I111" s="7"/>
      <c r="J111" s="7"/>
      <c r="K111" s="7"/>
    </row>
    <row r="112" spans="1:11" ht="16.5" hidden="1" customHeight="1" outlineLevel="3" thickBot="1" x14ac:dyDescent="0.3">
      <c r="A112" s="23" t="s">
        <v>120</v>
      </c>
      <c r="B112" s="16">
        <v>1046</v>
      </c>
      <c r="C112" s="9">
        <v>0</v>
      </c>
      <c r="D112" s="10">
        <f t="shared" si="3"/>
        <v>0</v>
      </c>
      <c r="E112" s="9">
        <v>1027</v>
      </c>
      <c r="F112" s="11">
        <f t="shared" si="4"/>
        <v>0.98183556405353734</v>
      </c>
      <c r="G112" s="12">
        <v>0</v>
      </c>
      <c r="H112" s="7"/>
      <c r="I112" s="7"/>
      <c r="J112" s="7"/>
      <c r="K112" s="7"/>
    </row>
    <row r="113" spans="1:11" ht="16.5" hidden="1" customHeight="1" outlineLevel="3" thickBot="1" x14ac:dyDescent="0.3">
      <c r="A113" s="23" t="s">
        <v>121</v>
      </c>
      <c r="B113" s="16">
        <v>1193</v>
      </c>
      <c r="C113" s="9">
        <v>0</v>
      </c>
      <c r="D113" s="10">
        <f t="shared" si="3"/>
        <v>0</v>
      </c>
      <c r="E113" s="9">
        <v>1192</v>
      </c>
      <c r="F113" s="11">
        <f t="shared" si="4"/>
        <v>0.99916177703269071</v>
      </c>
      <c r="G113" s="12">
        <v>0</v>
      </c>
      <c r="H113" s="7"/>
      <c r="I113" s="7"/>
      <c r="J113" s="7"/>
      <c r="K113" s="7"/>
    </row>
    <row r="114" spans="1:11" ht="16.5" hidden="1" customHeight="1" outlineLevel="3" thickBot="1" x14ac:dyDescent="0.3">
      <c r="A114" s="23" t="s">
        <v>122</v>
      </c>
      <c r="B114" s="16">
        <v>989</v>
      </c>
      <c r="C114" s="9">
        <v>0</v>
      </c>
      <c r="D114" s="10">
        <f t="shared" si="3"/>
        <v>0</v>
      </c>
      <c r="E114" s="9">
        <v>905</v>
      </c>
      <c r="F114" s="11">
        <f t="shared" si="4"/>
        <v>0.91506572295247723</v>
      </c>
      <c r="G114" s="12">
        <v>0</v>
      </c>
      <c r="H114" s="7"/>
      <c r="I114" s="7"/>
      <c r="J114" s="7"/>
      <c r="K114" s="7"/>
    </row>
    <row r="115" spans="1:11" ht="16.5" hidden="1" customHeight="1" outlineLevel="3" thickBot="1" x14ac:dyDescent="0.3">
      <c r="A115" s="23" t="s">
        <v>123</v>
      </c>
      <c r="B115" s="16">
        <v>950</v>
      </c>
      <c r="C115" s="9">
        <v>0</v>
      </c>
      <c r="D115" s="10">
        <f t="shared" si="3"/>
        <v>0</v>
      </c>
      <c r="E115" s="9">
        <v>950</v>
      </c>
      <c r="F115" s="11">
        <f t="shared" si="4"/>
        <v>1</v>
      </c>
      <c r="G115" s="12">
        <v>0</v>
      </c>
      <c r="H115" s="7"/>
      <c r="I115" s="7"/>
      <c r="J115" s="7"/>
      <c r="K115" s="7"/>
    </row>
    <row r="116" spans="1:11" ht="16.5" hidden="1" customHeight="1" outlineLevel="3" thickBot="1" x14ac:dyDescent="0.3">
      <c r="A116" s="23" t="s">
        <v>124</v>
      </c>
      <c r="B116" s="16">
        <v>1194</v>
      </c>
      <c r="C116" s="9">
        <v>0</v>
      </c>
      <c r="D116" s="10">
        <f t="shared" si="3"/>
        <v>0</v>
      </c>
      <c r="E116" s="9">
        <v>1194</v>
      </c>
      <c r="F116" s="11">
        <f t="shared" si="4"/>
        <v>1</v>
      </c>
      <c r="G116" s="12">
        <v>0</v>
      </c>
      <c r="H116" s="7"/>
      <c r="I116" s="7"/>
      <c r="J116" s="7"/>
      <c r="K116" s="7"/>
    </row>
    <row r="117" spans="1:11" ht="16.5" hidden="1" customHeight="1" outlineLevel="3" thickBot="1" x14ac:dyDescent="0.3">
      <c r="A117" s="23" t="s">
        <v>125</v>
      </c>
      <c r="B117" s="16">
        <v>1141</v>
      </c>
      <c r="C117" s="9">
        <v>1</v>
      </c>
      <c r="D117" s="10">
        <f t="shared" si="3"/>
        <v>8.7642418930762491E-4</v>
      </c>
      <c r="E117" s="9">
        <v>1119</v>
      </c>
      <c r="F117" s="11">
        <f t="shared" si="4"/>
        <v>0.98071866783523221</v>
      </c>
      <c r="G117" s="12">
        <v>0</v>
      </c>
      <c r="H117" s="7"/>
      <c r="I117" s="7"/>
      <c r="J117" s="7"/>
      <c r="K117" s="7"/>
    </row>
    <row r="118" spans="1:11" ht="16.5" hidden="1" customHeight="1" outlineLevel="3" thickBot="1" x14ac:dyDescent="0.3">
      <c r="A118" s="23" t="s">
        <v>126</v>
      </c>
      <c r="B118" s="16">
        <v>990</v>
      </c>
      <c r="C118" s="9">
        <v>0</v>
      </c>
      <c r="D118" s="10">
        <f t="shared" si="3"/>
        <v>0</v>
      </c>
      <c r="E118" s="9">
        <v>989</v>
      </c>
      <c r="F118" s="11">
        <f t="shared" si="4"/>
        <v>0.99898989898989898</v>
      </c>
      <c r="G118" s="12">
        <v>0</v>
      </c>
      <c r="H118" s="7"/>
      <c r="I118" s="7"/>
      <c r="J118" s="7"/>
      <c r="K118" s="7"/>
    </row>
    <row r="119" spans="1:11" ht="16.5" customHeight="1" outlineLevel="1" collapsed="1" thickBot="1" x14ac:dyDescent="0.3">
      <c r="A119" s="30" t="s">
        <v>127</v>
      </c>
      <c r="B119" s="18">
        <f>SUM(B120:B143)</f>
        <v>26423</v>
      </c>
      <c r="C119" s="19">
        <f>SUM(C120:C143)</f>
        <v>32</v>
      </c>
      <c r="D119" s="20">
        <f t="shared" si="3"/>
        <v>1.2110661166408053E-3</v>
      </c>
      <c r="E119" s="19">
        <f>SUM(E120:E143)</f>
        <v>26407</v>
      </c>
      <c r="F119" s="21">
        <f t="shared" si="4"/>
        <v>0.99939446694167955</v>
      </c>
      <c r="G119" s="22">
        <f>SUM(G120:G143)</f>
        <v>1</v>
      </c>
      <c r="H119" s="7"/>
      <c r="I119" s="7"/>
      <c r="J119" s="7"/>
      <c r="K119" s="7"/>
    </row>
    <row r="120" spans="1:11" ht="16.5" hidden="1" customHeight="1" outlineLevel="3" thickBot="1" x14ac:dyDescent="0.3">
      <c r="A120" s="23" t="s">
        <v>128</v>
      </c>
      <c r="B120" s="16">
        <v>1241</v>
      </c>
      <c r="C120" s="9">
        <v>0</v>
      </c>
      <c r="D120" s="10">
        <f t="shared" si="3"/>
        <v>0</v>
      </c>
      <c r="E120" s="9">
        <v>1241</v>
      </c>
      <c r="F120" s="11">
        <f t="shared" si="4"/>
        <v>1</v>
      </c>
      <c r="G120" s="12">
        <v>0</v>
      </c>
      <c r="H120" s="7"/>
      <c r="I120" s="7"/>
      <c r="J120" s="7"/>
      <c r="K120" s="7"/>
    </row>
    <row r="121" spans="1:11" ht="16.5" hidden="1" customHeight="1" outlineLevel="3" thickBot="1" x14ac:dyDescent="0.3">
      <c r="A121" s="23" t="s">
        <v>129</v>
      </c>
      <c r="B121" s="16">
        <v>743</v>
      </c>
      <c r="C121" s="9">
        <v>0</v>
      </c>
      <c r="D121" s="10">
        <f t="shared" si="3"/>
        <v>0</v>
      </c>
      <c r="E121" s="9">
        <v>743</v>
      </c>
      <c r="F121" s="11">
        <f t="shared" si="4"/>
        <v>1</v>
      </c>
      <c r="G121" s="12">
        <v>0</v>
      </c>
      <c r="H121" s="7"/>
      <c r="I121" s="7"/>
      <c r="J121" s="7"/>
      <c r="K121" s="7"/>
    </row>
    <row r="122" spans="1:11" ht="16.5" hidden="1" customHeight="1" outlineLevel="3" thickBot="1" x14ac:dyDescent="0.3">
      <c r="A122" s="23" t="s">
        <v>130</v>
      </c>
      <c r="B122" s="16">
        <v>1214</v>
      </c>
      <c r="C122" s="9">
        <v>2</v>
      </c>
      <c r="D122" s="10">
        <f t="shared" si="3"/>
        <v>1.6474464579901153E-3</v>
      </c>
      <c r="E122" s="9">
        <v>1213</v>
      </c>
      <c r="F122" s="11">
        <f t="shared" si="4"/>
        <v>0.99917627677100496</v>
      </c>
      <c r="G122" s="12">
        <v>0</v>
      </c>
      <c r="H122" s="7"/>
      <c r="I122" s="7"/>
      <c r="J122" s="7"/>
      <c r="K122" s="7"/>
    </row>
    <row r="123" spans="1:11" ht="16.5" hidden="1" customHeight="1" outlineLevel="3" thickBot="1" x14ac:dyDescent="0.3">
      <c r="A123" s="23" t="s">
        <v>131</v>
      </c>
      <c r="B123" s="16">
        <v>1357</v>
      </c>
      <c r="C123" s="9">
        <v>1</v>
      </c>
      <c r="D123" s="10">
        <f t="shared" si="3"/>
        <v>7.3691967575534268E-4</v>
      </c>
      <c r="E123" s="9">
        <v>1357</v>
      </c>
      <c r="F123" s="11">
        <f t="shared" si="4"/>
        <v>1</v>
      </c>
      <c r="G123" s="12">
        <v>0</v>
      </c>
      <c r="H123" s="7"/>
      <c r="I123" s="7"/>
      <c r="J123" s="7"/>
      <c r="K123" s="7"/>
    </row>
    <row r="124" spans="1:11" ht="16.5" hidden="1" customHeight="1" outlineLevel="3" thickBot="1" x14ac:dyDescent="0.3">
      <c r="A124" s="23" t="s">
        <v>132</v>
      </c>
      <c r="B124" s="16">
        <v>1309</v>
      </c>
      <c r="C124" s="9">
        <v>0</v>
      </c>
      <c r="D124" s="10">
        <f t="shared" si="3"/>
        <v>0</v>
      </c>
      <c r="E124" s="9">
        <v>1305</v>
      </c>
      <c r="F124" s="11">
        <f t="shared" si="4"/>
        <v>0.99694423223834994</v>
      </c>
      <c r="G124" s="12">
        <v>0</v>
      </c>
      <c r="H124" s="7"/>
      <c r="I124" s="7"/>
      <c r="J124" s="7"/>
      <c r="K124" s="7"/>
    </row>
    <row r="125" spans="1:11" ht="16.5" hidden="1" customHeight="1" outlineLevel="3" thickBot="1" x14ac:dyDescent="0.3">
      <c r="A125" s="23" t="s">
        <v>133</v>
      </c>
      <c r="B125" s="16">
        <v>1143</v>
      </c>
      <c r="C125" s="9">
        <v>0</v>
      </c>
      <c r="D125" s="10">
        <f t="shared" si="3"/>
        <v>0</v>
      </c>
      <c r="E125" s="9">
        <v>1143</v>
      </c>
      <c r="F125" s="11">
        <f t="shared" si="4"/>
        <v>1</v>
      </c>
      <c r="G125" s="12">
        <v>0</v>
      </c>
      <c r="H125" s="7"/>
      <c r="I125" s="7"/>
      <c r="J125" s="7"/>
      <c r="K125" s="7"/>
    </row>
    <row r="126" spans="1:11" ht="16.5" hidden="1" customHeight="1" outlineLevel="3" thickBot="1" x14ac:dyDescent="0.3">
      <c r="A126" s="23" t="s">
        <v>134</v>
      </c>
      <c r="B126" s="16">
        <v>907</v>
      </c>
      <c r="C126" s="9">
        <v>0</v>
      </c>
      <c r="D126" s="10">
        <f t="shared" si="3"/>
        <v>0</v>
      </c>
      <c r="E126" s="9">
        <v>907</v>
      </c>
      <c r="F126" s="11">
        <f t="shared" si="4"/>
        <v>1</v>
      </c>
      <c r="G126" s="12">
        <v>0</v>
      </c>
      <c r="H126" s="7"/>
      <c r="I126" s="7"/>
      <c r="J126" s="7"/>
      <c r="K126" s="7"/>
    </row>
    <row r="127" spans="1:11" ht="16.5" hidden="1" customHeight="1" outlineLevel="3" thickBot="1" x14ac:dyDescent="0.3">
      <c r="A127" s="23" t="s">
        <v>135</v>
      </c>
      <c r="B127" s="16">
        <v>1300</v>
      </c>
      <c r="C127" s="9">
        <v>1</v>
      </c>
      <c r="D127" s="10">
        <f t="shared" si="3"/>
        <v>7.6923076923076923E-4</v>
      </c>
      <c r="E127" s="9">
        <v>1299</v>
      </c>
      <c r="F127" s="11">
        <f t="shared" si="4"/>
        <v>0.99923076923076926</v>
      </c>
      <c r="G127" s="12">
        <v>1</v>
      </c>
      <c r="H127" s="7"/>
      <c r="I127" s="7"/>
      <c r="J127" s="7"/>
      <c r="K127" s="7"/>
    </row>
    <row r="128" spans="1:11" ht="16.5" hidden="1" customHeight="1" outlineLevel="3" thickBot="1" x14ac:dyDescent="0.3">
      <c r="A128" s="23" t="s">
        <v>136</v>
      </c>
      <c r="B128" s="16">
        <v>1296</v>
      </c>
      <c r="C128" s="9">
        <v>7</v>
      </c>
      <c r="D128" s="10">
        <f t="shared" si="3"/>
        <v>5.4012345679012343E-3</v>
      </c>
      <c r="E128" s="9">
        <v>1295</v>
      </c>
      <c r="F128" s="11">
        <f t="shared" si="4"/>
        <v>0.99922839506172845</v>
      </c>
      <c r="G128" s="12">
        <v>0</v>
      </c>
      <c r="H128" s="7"/>
      <c r="I128" s="7"/>
      <c r="J128" s="7"/>
      <c r="K128" s="7"/>
    </row>
    <row r="129" spans="1:11" ht="16.5" hidden="1" customHeight="1" outlineLevel="3" thickBot="1" x14ac:dyDescent="0.3">
      <c r="A129" s="23" t="s">
        <v>137</v>
      </c>
      <c r="B129" s="16">
        <v>1254</v>
      </c>
      <c r="C129" s="9">
        <v>0</v>
      </c>
      <c r="D129" s="10">
        <f t="shared" si="3"/>
        <v>0</v>
      </c>
      <c r="E129" s="9">
        <v>1253</v>
      </c>
      <c r="F129" s="11">
        <f t="shared" si="4"/>
        <v>0.99920255183413076</v>
      </c>
      <c r="G129" s="12">
        <v>0</v>
      </c>
      <c r="H129" s="7"/>
      <c r="I129" s="7"/>
      <c r="J129" s="7"/>
      <c r="K129" s="7"/>
    </row>
    <row r="130" spans="1:11" ht="16.5" hidden="1" customHeight="1" outlineLevel="3" thickBot="1" x14ac:dyDescent="0.3">
      <c r="A130" s="23" t="s">
        <v>138</v>
      </c>
      <c r="B130" s="16">
        <v>692</v>
      </c>
      <c r="C130" s="9">
        <v>14</v>
      </c>
      <c r="D130" s="10">
        <f t="shared" si="3"/>
        <v>2.023121387283237E-2</v>
      </c>
      <c r="E130" s="9">
        <v>691</v>
      </c>
      <c r="F130" s="11">
        <f t="shared" si="4"/>
        <v>0.99855491329479773</v>
      </c>
      <c r="G130" s="12">
        <v>0</v>
      </c>
      <c r="H130" s="7"/>
      <c r="I130" s="7"/>
      <c r="J130" s="7"/>
      <c r="K130" s="7"/>
    </row>
    <row r="131" spans="1:11" ht="16.5" hidden="1" customHeight="1" outlineLevel="3" thickBot="1" x14ac:dyDescent="0.3">
      <c r="A131" s="23" t="s">
        <v>139</v>
      </c>
      <c r="B131" s="16">
        <v>1212</v>
      </c>
      <c r="C131" s="9">
        <v>0</v>
      </c>
      <c r="D131" s="10">
        <f t="shared" si="3"/>
        <v>0</v>
      </c>
      <c r="E131" s="9">
        <v>1212</v>
      </c>
      <c r="F131" s="11">
        <f t="shared" si="4"/>
        <v>1</v>
      </c>
      <c r="G131" s="12">
        <v>0</v>
      </c>
      <c r="H131" s="7"/>
      <c r="I131" s="7"/>
      <c r="J131" s="7"/>
      <c r="K131" s="7"/>
    </row>
    <row r="132" spans="1:11" ht="16.5" hidden="1" customHeight="1" outlineLevel="3" thickBot="1" x14ac:dyDescent="0.3">
      <c r="A132" s="23" t="s">
        <v>140</v>
      </c>
      <c r="B132" s="16">
        <v>1090</v>
      </c>
      <c r="C132" s="9">
        <v>1</v>
      </c>
      <c r="D132" s="10">
        <f t="shared" si="3"/>
        <v>9.1743119266055051E-4</v>
      </c>
      <c r="E132" s="9">
        <v>1090</v>
      </c>
      <c r="F132" s="11">
        <f t="shared" si="4"/>
        <v>1</v>
      </c>
      <c r="G132" s="12">
        <v>0</v>
      </c>
      <c r="H132" s="7"/>
      <c r="I132" s="7"/>
      <c r="J132" s="7"/>
      <c r="K132" s="7"/>
    </row>
    <row r="133" spans="1:11" ht="16.5" hidden="1" customHeight="1" outlineLevel="3" thickBot="1" x14ac:dyDescent="0.3">
      <c r="A133" s="23" t="s">
        <v>141</v>
      </c>
      <c r="B133" s="16">
        <v>1287</v>
      </c>
      <c r="C133" s="9">
        <v>1</v>
      </c>
      <c r="D133" s="10">
        <f t="shared" si="3"/>
        <v>7.77000777000777E-4</v>
      </c>
      <c r="E133" s="9">
        <v>1287</v>
      </c>
      <c r="F133" s="11">
        <f t="shared" si="4"/>
        <v>1</v>
      </c>
      <c r="G133" s="12">
        <v>0</v>
      </c>
      <c r="H133" s="7"/>
      <c r="I133" s="7"/>
      <c r="J133" s="7"/>
      <c r="K133" s="7"/>
    </row>
    <row r="134" spans="1:11" ht="16.5" hidden="1" customHeight="1" outlineLevel="3" thickBot="1" x14ac:dyDescent="0.3">
      <c r="A134" s="23" t="s">
        <v>142</v>
      </c>
      <c r="B134" s="16">
        <v>484</v>
      </c>
      <c r="C134" s="9">
        <v>0</v>
      </c>
      <c r="D134" s="10">
        <f t="shared" si="3"/>
        <v>0</v>
      </c>
      <c r="E134" s="9">
        <v>483</v>
      </c>
      <c r="F134" s="11">
        <f t="shared" si="4"/>
        <v>0.99793388429752061</v>
      </c>
      <c r="G134" s="12">
        <v>0</v>
      </c>
      <c r="H134" s="7"/>
      <c r="I134" s="7"/>
      <c r="J134" s="7"/>
      <c r="K134" s="7"/>
    </row>
    <row r="135" spans="1:11" ht="16.5" hidden="1" customHeight="1" outlineLevel="3" thickBot="1" x14ac:dyDescent="0.3">
      <c r="A135" s="23" t="s">
        <v>143</v>
      </c>
      <c r="B135" s="16">
        <v>558</v>
      </c>
      <c r="C135" s="9">
        <v>0</v>
      </c>
      <c r="D135" s="10">
        <f t="shared" si="3"/>
        <v>0</v>
      </c>
      <c r="E135" s="9">
        <v>558</v>
      </c>
      <c r="F135" s="11">
        <f t="shared" si="4"/>
        <v>1</v>
      </c>
      <c r="G135" s="12">
        <v>0</v>
      </c>
      <c r="H135" s="7"/>
      <c r="I135" s="7"/>
      <c r="J135" s="7"/>
      <c r="K135" s="7"/>
    </row>
    <row r="136" spans="1:11" ht="16.5" hidden="1" customHeight="1" outlineLevel="3" thickBot="1" x14ac:dyDescent="0.3">
      <c r="A136" s="23" t="s">
        <v>144</v>
      </c>
      <c r="B136" s="16">
        <v>1150</v>
      </c>
      <c r="C136" s="9">
        <v>1</v>
      </c>
      <c r="D136" s="10">
        <f t="shared" si="3"/>
        <v>8.6956521739130438E-4</v>
      </c>
      <c r="E136" s="9">
        <v>1150</v>
      </c>
      <c r="F136" s="11">
        <f t="shared" si="4"/>
        <v>1</v>
      </c>
      <c r="G136" s="12">
        <v>0</v>
      </c>
      <c r="H136" s="7"/>
      <c r="I136" s="7"/>
      <c r="J136" s="7"/>
      <c r="K136" s="7"/>
    </row>
    <row r="137" spans="1:11" ht="16.5" hidden="1" customHeight="1" outlineLevel="3" thickBot="1" x14ac:dyDescent="0.3">
      <c r="A137" s="23" t="s">
        <v>145</v>
      </c>
      <c r="B137" s="16">
        <v>1165</v>
      </c>
      <c r="C137" s="9">
        <v>0</v>
      </c>
      <c r="D137" s="10">
        <f t="shared" ref="D137:D200" si="5">IF(B137&lt;&gt;0,C137/B137,0)</f>
        <v>0</v>
      </c>
      <c r="E137" s="9">
        <v>1164</v>
      </c>
      <c r="F137" s="11">
        <f t="shared" ref="F137:F200" si="6">IF(B137&lt;&gt;0,E137/B137,0)</f>
        <v>0.9991416309012876</v>
      </c>
      <c r="G137" s="12">
        <v>0</v>
      </c>
      <c r="H137" s="7"/>
      <c r="I137" s="7"/>
      <c r="J137" s="7"/>
      <c r="K137" s="7"/>
    </row>
    <row r="138" spans="1:11" ht="16.5" hidden="1" customHeight="1" outlineLevel="3" thickBot="1" x14ac:dyDescent="0.3">
      <c r="A138" s="23" t="s">
        <v>146</v>
      </c>
      <c r="B138" s="16">
        <v>1091</v>
      </c>
      <c r="C138" s="9">
        <v>0</v>
      </c>
      <c r="D138" s="10">
        <f t="shared" si="5"/>
        <v>0</v>
      </c>
      <c r="E138" s="9">
        <v>1091</v>
      </c>
      <c r="F138" s="11">
        <f t="shared" si="6"/>
        <v>1</v>
      </c>
      <c r="G138" s="12">
        <v>0</v>
      </c>
      <c r="H138" s="7"/>
      <c r="I138" s="7"/>
      <c r="J138" s="7"/>
      <c r="K138" s="7"/>
    </row>
    <row r="139" spans="1:11" ht="16.5" hidden="1" customHeight="1" outlineLevel="3" thickBot="1" x14ac:dyDescent="0.3">
      <c r="A139" s="23" t="s">
        <v>147</v>
      </c>
      <c r="B139" s="16">
        <v>829</v>
      </c>
      <c r="C139" s="9">
        <v>1</v>
      </c>
      <c r="D139" s="10">
        <f t="shared" si="5"/>
        <v>1.2062726176115801E-3</v>
      </c>
      <c r="E139" s="9">
        <v>829</v>
      </c>
      <c r="F139" s="11">
        <f t="shared" si="6"/>
        <v>1</v>
      </c>
      <c r="G139" s="12">
        <v>0</v>
      </c>
      <c r="H139" s="7"/>
      <c r="I139" s="7"/>
      <c r="J139" s="7"/>
      <c r="K139" s="7"/>
    </row>
    <row r="140" spans="1:11" ht="16.5" hidden="1" customHeight="1" outlineLevel="3" thickBot="1" x14ac:dyDescent="0.3">
      <c r="A140" s="23" t="s">
        <v>148</v>
      </c>
      <c r="B140" s="16">
        <v>1218</v>
      </c>
      <c r="C140" s="9">
        <v>2</v>
      </c>
      <c r="D140" s="10">
        <f t="shared" si="5"/>
        <v>1.6420361247947454E-3</v>
      </c>
      <c r="E140" s="9">
        <v>1218</v>
      </c>
      <c r="F140" s="11">
        <f t="shared" si="6"/>
        <v>1</v>
      </c>
      <c r="G140" s="12">
        <v>0</v>
      </c>
      <c r="H140" s="7"/>
      <c r="I140" s="7"/>
      <c r="J140" s="7"/>
      <c r="K140" s="7"/>
    </row>
    <row r="141" spans="1:11" ht="16.5" hidden="1" customHeight="1" outlineLevel="3" thickBot="1" x14ac:dyDescent="0.3">
      <c r="A141" s="23" t="s">
        <v>149</v>
      </c>
      <c r="B141" s="16">
        <v>1003</v>
      </c>
      <c r="C141" s="9">
        <v>0</v>
      </c>
      <c r="D141" s="10">
        <f t="shared" si="5"/>
        <v>0</v>
      </c>
      <c r="E141" s="9">
        <v>1002</v>
      </c>
      <c r="F141" s="11">
        <f t="shared" si="6"/>
        <v>0.99900299102691925</v>
      </c>
      <c r="G141" s="12">
        <v>0</v>
      </c>
      <c r="H141" s="7"/>
      <c r="I141" s="7"/>
      <c r="J141" s="7"/>
      <c r="K141" s="7"/>
    </row>
    <row r="142" spans="1:11" ht="16.5" hidden="1" customHeight="1" outlineLevel="3" thickBot="1" x14ac:dyDescent="0.3">
      <c r="A142" s="23" t="s">
        <v>150</v>
      </c>
      <c r="B142" s="16">
        <v>1602</v>
      </c>
      <c r="C142" s="9">
        <v>0</v>
      </c>
      <c r="D142" s="10">
        <f t="shared" si="5"/>
        <v>0</v>
      </c>
      <c r="E142" s="9">
        <v>1598</v>
      </c>
      <c r="F142" s="11">
        <f t="shared" si="6"/>
        <v>0.99750312109862671</v>
      </c>
      <c r="G142" s="12">
        <v>0</v>
      </c>
      <c r="H142" s="7"/>
      <c r="I142" s="7"/>
      <c r="J142" s="7"/>
      <c r="K142" s="7"/>
    </row>
    <row r="143" spans="1:11" ht="16.5" hidden="1" customHeight="1" outlineLevel="3" thickBot="1" x14ac:dyDescent="0.3">
      <c r="A143" s="23" t="s">
        <v>151</v>
      </c>
      <c r="B143" s="16">
        <v>1278</v>
      </c>
      <c r="C143" s="9">
        <v>1</v>
      </c>
      <c r="D143" s="10">
        <f t="shared" si="5"/>
        <v>7.8247261345852897E-4</v>
      </c>
      <c r="E143" s="9">
        <v>1278</v>
      </c>
      <c r="F143" s="11">
        <f t="shared" si="6"/>
        <v>1</v>
      </c>
      <c r="G143" s="12">
        <v>0</v>
      </c>
      <c r="H143" s="7"/>
      <c r="I143" s="7"/>
      <c r="J143" s="7"/>
      <c r="K143" s="7"/>
    </row>
    <row r="144" spans="1:11" ht="16.5" customHeight="1" outlineLevel="1" collapsed="1" thickBot="1" x14ac:dyDescent="0.3">
      <c r="A144" s="30" t="s">
        <v>152</v>
      </c>
      <c r="B144" s="18">
        <f>SUM(B145:B172)</f>
        <v>35939</v>
      </c>
      <c r="C144" s="19">
        <f>SUM(C145:C172)</f>
        <v>734</v>
      </c>
      <c r="D144" s="20">
        <f t="shared" si="5"/>
        <v>2.0423495367149894E-2</v>
      </c>
      <c r="E144" s="19">
        <f>SUM(E145:E172)</f>
        <v>35645</v>
      </c>
      <c r="F144" s="21">
        <f t="shared" si="6"/>
        <v>0.99181947188291275</v>
      </c>
      <c r="G144" s="22">
        <f>SUM(G145:G172)</f>
        <v>2</v>
      </c>
      <c r="H144" s="7"/>
      <c r="I144" s="7"/>
      <c r="J144" s="7"/>
      <c r="K144" s="7"/>
    </row>
    <row r="145" spans="1:11" ht="16.5" hidden="1" customHeight="1" outlineLevel="3" thickBot="1" x14ac:dyDescent="0.3">
      <c r="A145" s="23" t="s">
        <v>153</v>
      </c>
      <c r="B145" s="16">
        <v>1267</v>
      </c>
      <c r="C145" s="9">
        <v>0</v>
      </c>
      <c r="D145" s="10">
        <f t="shared" si="5"/>
        <v>0</v>
      </c>
      <c r="E145" s="9">
        <v>1264</v>
      </c>
      <c r="F145" s="11">
        <f t="shared" si="6"/>
        <v>0.99763220205209158</v>
      </c>
      <c r="G145" s="12">
        <v>0</v>
      </c>
      <c r="H145" s="7"/>
      <c r="I145" s="7"/>
      <c r="J145" s="7"/>
      <c r="K145" s="7"/>
    </row>
    <row r="146" spans="1:11" ht="16.5" hidden="1" customHeight="1" outlineLevel="3" thickBot="1" x14ac:dyDescent="0.3">
      <c r="A146" s="23" t="s">
        <v>154</v>
      </c>
      <c r="B146" s="16">
        <v>1212</v>
      </c>
      <c r="C146" s="9">
        <v>184</v>
      </c>
      <c r="D146" s="10">
        <f t="shared" si="5"/>
        <v>0.15181518151815182</v>
      </c>
      <c r="E146" s="9">
        <v>1210</v>
      </c>
      <c r="F146" s="11">
        <f t="shared" si="6"/>
        <v>0.99834983498349839</v>
      </c>
      <c r="G146" s="12">
        <v>0</v>
      </c>
      <c r="H146" s="7"/>
      <c r="I146" s="7"/>
      <c r="J146" s="7"/>
      <c r="K146" s="7"/>
    </row>
    <row r="147" spans="1:11" ht="16.5" hidden="1" customHeight="1" outlineLevel="3" thickBot="1" x14ac:dyDescent="0.3">
      <c r="A147" s="23" t="s">
        <v>155</v>
      </c>
      <c r="B147" s="16">
        <v>1523</v>
      </c>
      <c r="C147" s="9">
        <v>15</v>
      </c>
      <c r="D147" s="10">
        <f t="shared" si="5"/>
        <v>9.8489822718319103E-3</v>
      </c>
      <c r="E147" s="9">
        <v>1512</v>
      </c>
      <c r="F147" s="11">
        <f t="shared" si="6"/>
        <v>0.99277741300065658</v>
      </c>
      <c r="G147" s="12">
        <v>0</v>
      </c>
      <c r="H147" s="7"/>
      <c r="I147" s="7"/>
      <c r="J147" s="7"/>
      <c r="K147" s="7"/>
    </row>
    <row r="148" spans="1:11" ht="16.5" hidden="1" customHeight="1" outlineLevel="3" thickBot="1" x14ac:dyDescent="0.3">
      <c r="A148" s="23" t="s">
        <v>156</v>
      </c>
      <c r="B148" s="16">
        <v>1559</v>
      </c>
      <c r="C148" s="9">
        <v>31</v>
      </c>
      <c r="D148" s="10">
        <f t="shared" si="5"/>
        <v>1.9884541372674792E-2</v>
      </c>
      <c r="E148" s="9">
        <v>1555</v>
      </c>
      <c r="F148" s="11">
        <f t="shared" si="6"/>
        <v>0.99743425272610653</v>
      </c>
      <c r="G148" s="12">
        <v>0</v>
      </c>
      <c r="H148" s="7"/>
      <c r="I148" s="7"/>
      <c r="J148" s="7"/>
      <c r="K148" s="7"/>
    </row>
    <row r="149" spans="1:11" ht="16.5" hidden="1" customHeight="1" outlineLevel="3" thickBot="1" x14ac:dyDescent="0.3">
      <c r="A149" s="23" t="s">
        <v>157</v>
      </c>
      <c r="B149" s="16">
        <v>1560</v>
      </c>
      <c r="C149" s="9">
        <v>0</v>
      </c>
      <c r="D149" s="10">
        <f t="shared" si="5"/>
        <v>0</v>
      </c>
      <c r="E149" s="9">
        <v>1560</v>
      </c>
      <c r="F149" s="11">
        <f t="shared" si="6"/>
        <v>1</v>
      </c>
      <c r="G149" s="12">
        <v>0</v>
      </c>
      <c r="H149" s="7"/>
      <c r="I149" s="7"/>
      <c r="J149" s="7"/>
      <c r="K149" s="7"/>
    </row>
    <row r="150" spans="1:11" ht="16.5" hidden="1" customHeight="1" outlineLevel="3" thickBot="1" x14ac:dyDescent="0.3">
      <c r="A150" s="23" t="s">
        <v>158</v>
      </c>
      <c r="B150" s="16">
        <v>1377</v>
      </c>
      <c r="C150" s="9">
        <v>108</v>
      </c>
      <c r="D150" s="10">
        <f t="shared" si="5"/>
        <v>7.8431372549019607E-2</v>
      </c>
      <c r="E150" s="9">
        <v>1374</v>
      </c>
      <c r="F150" s="11">
        <f t="shared" si="6"/>
        <v>0.9978213507625272</v>
      </c>
      <c r="G150" s="12">
        <v>0</v>
      </c>
      <c r="H150" s="7"/>
      <c r="I150" s="7"/>
      <c r="J150" s="7"/>
      <c r="K150" s="7"/>
    </row>
    <row r="151" spans="1:11" ht="16.5" hidden="1" customHeight="1" outlineLevel="3" thickBot="1" x14ac:dyDescent="0.3">
      <c r="A151" s="23" t="s">
        <v>159</v>
      </c>
      <c r="B151" s="16">
        <v>1370</v>
      </c>
      <c r="C151" s="9">
        <v>103</v>
      </c>
      <c r="D151" s="10">
        <f t="shared" si="5"/>
        <v>7.518248175182482E-2</v>
      </c>
      <c r="E151" s="9">
        <v>1360</v>
      </c>
      <c r="F151" s="11">
        <f t="shared" si="6"/>
        <v>0.99270072992700731</v>
      </c>
      <c r="G151" s="12">
        <v>0</v>
      </c>
      <c r="H151" s="7"/>
      <c r="I151" s="7"/>
      <c r="J151" s="7"/>
      <c r="K151" s="7"/>
    </row>
    <row r="152" spans="1:11" ht="16.5" hidden="1" customHeight="1" outlineLevel="3" thickBot="1" x14ac:dyDescent="0.3">
      <c r="A152" s="23" t="s">
        <v>160</v>
      </c>
      <c r="B152" s="16">
        <v>1251</v>
      </c>
      <c r="C152" s="9">
        <v>5</v>
      </c>
      <c r="D152" s="10">
        <f t="shared" si="5"/>
        <v>3.9968025579536371E-3</v>
      </c>
      <c r="E152" s="9">
        <v>1249</v>
      </c>
      <c r="F152" s="11">
        <f t="shared" si="6"/>
        <v>0.99840127897681852</v>
      </c>
      <c r="G152" s="12">
        <v>0</v>
      </c>
      <c r="H152" s="7"/>
      <c r="I152" s="7"/>
      <c r="J152" s="7"/>
      <c r="K152" s="7"/>
    </row>
    <row r="153" spans="1:11" ht="16.5" hidden="1" customHeight="1" outlineLevel="3" thickBot="1" x14ac:dyDescent="0.3">
      <c r="A153" s="23" t="s">
        <v>161</v>
      </c>
      <c r="B153" s="16">
        <v>872</v>
      </c>
      <c r="C153" s="9">
        <v>7</v>
      </c>
      <c r="D153" s="10">
        <f t="shared" si="5"/>
        <v>8.027522935779817E-3</v>
      </c>
      <c r="E153" s="9">
        <v>870</v>
      </c>
      <c r="F153" s="11">
        <f t="shared" si="6"/>
        <v>0.99770642201834858</v>
      </c>
      <c r="G153" s="12">
        <v>0</v>
      </c>
      <c r="H153" s="7"/>
      <c r="I153" s="7"/>
      <c r="J153" s="7"/>
      <c r="K153" s="7"/>
    </row>
    <row r="154" spans="1:11" ht="16.5" hidden="1" customHeight="1" outlineLevel="3" thickBot="1" x14ac:dyDescent="0.3">
      <c r="A154" s="23" t="s">
        <v>162</v>
      </c>
      <c r="B154" s="16">
        <v>1427</v>
      </c>
      <c r="C154" s="9">
        <v>2</v>
      </c>
      <c r="D154" s="10">
        <f t="shared" si="5"/>
        <v>1.4015416958654519E-3</v>
      </c>
      <c r="E154" s="9">
        <v>1427</v>
      </c>
      <c r="F154" s="11">
        <f t="shared" si="6"/>
        <v>1</v>
      </c>
      <c r="G154" s="12">
        <v>0</v>
      </c>
      <c r="H154" s="7"/>
      <c r="I154" s="7"/>
      <c r="J154" s="7"/>
      <c r="K154" s="7"/>
    </row>
    <row r="155" spans="1:11" ht="16.5" hidden="1" customHeight="1" outlineLevel="3" thickBot="1" x14ac:dyDescent="0.3">
      <c r="A155" s="23" t="s">
        <v>163</v>
      </c>
      <c r="B155" s="16">
        <v>1539</v>
      </c>
      <c r="C155" s="9">
        <v>26</v>
      </c>
      <c r="D155" s="10">
        <f t="shared" si="5"/>
        <v>1.6894087069525665E-2</v>
      </c>
      <c r="E155" s="9">
        <v>1536</v>
      </c>
      <c r="F155" s="11">
        <f t="shared" si="6"/>
        <v>0.99805068226120852</v>
      </c>
      <c r="G155" s="12">
        <v>0</v>
      </c>
      <c r="H155" s="7"/>
      <c r="I155" s="7"/>
      <c r="J155" s="7"/>
      <c r="K155" s="7"/>
    </row>
    <row r="156" spans="1:11" ht="16.5" hidden="1" customHeight="1" outlineLevel="3" thickBot="1" x14ac:dyDescent="0.3">
      <c r="A156" s="23" t="s">
        <v>164</v>
      </c>
      <c r="B156" s="16">
        <v>1271</v>
      </c>
      <c r="C156" s="9">
        <v>0</v>
      </c>
      <c r="D156" s="10">
        <f t="shared" si="5"/>
        <v>0</v>
      </c>
      <c r="E156" s="9">
        <v>1271</v>
      </c>
      <c r="F156" s="11">
        <f t="shared" si="6"/>
        <v>1</v>
      </c>
      <c r="G156" s="12">
        <v>0</v>
      </c>
      <c r="H156" s="7"/>
      <c r="I156" s="7"/>
      <c r="J156" s="7"/>
      <c r="K156" s="7"/>
    </row>
    <row r="157" spans="1:11" ht="16.5" hidden="1" customHeight="1" outlineLevel="3" thickBot="1" x14ac:dyDescent="0.3">
      <c r="A157" s="23" t="s">
        <v>13</v>
      </c>
      <c r="B157" s="16">
        <v>1507</v>
      </c>
      <c r="C157" s="9">
        <v>0</v>
      </c>
      <c r="D157" s="10">
        <f t="shared" si="5"/>
        <v>0</v>
      </c>
      <c r="E157" s="9">
        <v>1507</v>
      </c>
      <c r="F157" s="11">
        <f t="shared" si="6"/>
        <v>1</v>
      </c>
      <c r="G157" s="12">
        <v>0</v>
      </c>
      <c r="H157" s="7"/>
      <c r="I157" s="7"/>
      <c r="J157" s="7"/>
      <c r="K157" s="7"/>
    </row>
    <row r="158" spans="1:11" ht="16.5" hidden="1" customHeight="1" outlineLevel="3" thickBot="1" x14ac:dyDescent="0.3">
      <c r="A158" s="23" t="s">
        <v>165</v>
      </c>
      <c r="B158" s="16">
        <v>1313</v>
      </c>
      <c r="C158" s="9">
        <v>0</v>
      </c>
      <c r="D158" s="10">
        <f t="shared" si="5"/>
        <v>0</v>
      </c>
      <c r="E158" s="9">
        <v>1075</v>
      </c>
      <c r="F158" s="11">
        <f t="shared" si="6"/>
        <v>0.81873571972581871</v>
      </c>
      <c r="G158" s="12">
        <v>0</v>
      </c>
      <c r="H158" s="7"/>
      <c r="I158" s="7"/>
      <c r="J158" s="7"/>
      <c r="K158" s="7"/>
    </row>
    <row r="159" spans="1:11" ht="16.5" hidden="1" customHeight="1" outlineLevel="3" thickBot="1" x14ac:dyDescent="0.3">
      <c r="A159" s="23" t="s">
        <v>14</v>
      </c>
      <c r="B159" s="16">
        <v>1191</v>
      </c>
      <c r="C159" s="9">
        <v>1</v>
      </c>
      <c r="D159" s="10">
        <f t="shared" si="5"/>
        <v>8.3963056255247689E-4</v>
      </c>
      <c r="E159" s="9">
        <v>1189</v>
      </c>
      <c r="F159" s="11">
        <f t="shared" si="6"/>
        <v>0.99832073887489503</v>
      </c>
      <c r="G159" s="12">
        <v>0</v>
      </c>
      <c r="H159" s="7"/>
      <c r="I159" s="7"/>
      <c r="J159" s="7"/>
      <c r="K159" s="7"/>
    </row>
    <row r="160" spans="1:11" ht="16.5" hidden="1" customHeight="1" outlineLevel="3" thickBot="1" x14ac:dyDescent="0.3">
      <c r="A160" s="23" t="s">
        <v>166</v>
      </c>
      <c r="B160" s="16">
        <v>848</v>
      </c>
      <c r="C160" s="9">
        <v>112</v>
      </c>
      <c r="D160" s="10">
        <f t="shared" si="5"/>
        <v>0.13207547169811321</v>
      </c>
      <c r="E160" s="9">
        <v>848</v>
      </c>
      <c r="F160" s="11">
        <f t="shared" si="6"/>
        <v>1</v>
      </c>
      <c r="G160" s="12">
        <v>0</v>
      </c>
      <c r="H160" s="7"/>
      <c r="I160" s="7"/>
      <c r="J160" s="7"/>
      <c r="K160" s="7"/>
    </row>
    <row r="161" spans="1:11" ht="16.5" hidden="1" customHeight="1" outlineLevel="3" thickBot="1" x14ac:dyDescent="0.3">
      <c r="A161" s="23" t="s">
        <v>167</v>
      </c>
      <c r="B161" s="16">
        <v>1311</v>
      </c>
      <c r="C161" s="9">
        <v>89</v>
      </c>
      <c r="D161" s="10">
        <f t="shared" si="5"/>
        <v>6.7887109077040431E-2</v>
      </c>
      <c r="E161" s="9">
        <v>1307</v>
      </c>
      <c r="F161" s="11">
        <f t="shared" si="6"/>
        <v>0.99694889397406561</v>
      </c>
      <c r="G161" s="12">
        <v>0</v>
      </c>
      <c r="H161" s="7"/>
      <c r="I161" s="7"/>
      <c r="J161" s="7"/>
      <c r="K161" s="7"/>
    </row>
    <row r="162" spans="1:11" ht="16.5" hidden="1" customHeight="1" outlineLevel="3" thickBot="1" x14ac:dyDescent="0.3">
      <c r="A162" s="23" t="s">
        <v>168</v>
      </c>
      <c r="B162" s="16">
        <v>1415</v>
      </c>
      <c r="C162" s="9">
        <v>0</v>
      </c>
      <c r="D162" s="10">
        <f t="shared" si="5"/>
        <v>0</v>
      </c>
      <c r="E162" s="9">
        <v>1415</v>
      </c>
      <c r="F162" s="11">
        <f t="shared" si="6"/>
        <v>1</v>
      </c>
      <c r="G162" s="12">
        <v>0</v>
      </c>
      <c r="H162" s="7"/>
      <c r="I162" s="7"/>
      <c r="J162" s="7"/>
      <c r="K162" s="7"/>
    </row>
    <row r="163" spans="1:11" ht="16.5" hidden="1" customHeight="1" outlineLevel="3" thickBot="1" x14ac:dyDescent="0.3">
      <c r="A163" s="23" t="s">
        <v>169</v>
      </c>
      <c r="B163" s="16">
        <v>396</v>
      </c>
      <c r="C163" s="9">
        <v>43</v>
      </c>
      <c r="D163" s="10">
        <f t="shared" si="5"/>
        <v>0.10858585858585859</v>
      </c>
      <c r="E163" s="9">
        <v>396</v>
      </c>
      <c r="F163" s="11">
        <f t="shared" si="6"/>
        <v>1</v>
      </c>
      <c r="G163" s="12">
        <v>1</v>
      </c>
      <c r="H163" s="7"/>
      <c r="I163" s="7"/>
      <c r="J163" s="7"/>
      <c r="K163" s="7"/>
    </row>
    <row r="164" spans="1:11" ht="16.5" hidden="1" customHeight="1" outlineLevel="3" thickBot="1" x14ac:dyDescent="0.3">
      <c r="A164" s="23" t="s">
        <v>170</v>
      </c>
      <c r="B164" s="16">
        <v>1187</v>
      </c>
      <c r="C164" s="9">
        <v>0</v>
      </c>
      <c r="D164" s="10">
        <f t="shared" si="5"/>
        <v>0</v>
      </c>
      <c r="E164" s="9">
        <v>1184</v>
      </c>
      <c r="F164" s="11">
        <f t="shared" si="6"/>
        <v>0.9974726200505476</v>
      </c>
      <c r="G164" s="12">
        <v>0</v>
      </c>
      <c r="H164" s="7"/>
      <c r="I164" s="7"/>
      <c r="J164" s="7"/>
      <c r="K164" s="7"/>
    </row>
    <row r="165" spans="1:11" ht="16.5" hidden="1" customHeight="1" outlineLevel="3" thickBot="1" x14ac:dyDescent="0.3">
      <c r="A165" s="23" t="s">
        <v>171</v>
      </c>
      <c r="B165" s="16">
        <v>1247</v>
      </c>
      <c r="C165" s="9">
        <v>0</v>
      </c>
      <c r="D165" s="10">
        <f t="shared" si="5"/>
        <v>0</v>
      </c>
      <c r="E165" s="9">
        <v>1247</v>
      </c>
      <c r="F165" s="11">
        <f t="shared" si="6"/>
        <v>1</v>
      </c>
      <c r="G165" s="12">
        <v>0</v>
      </c>
      <c r="H165" s="7"/>
      <c r="I165" s="7"/>
      <c r="J165" s="7"/>
      <c r="K165" s="7"/>
    </row>
    <row r="166" spans="1:11" ht="16.5" hidden="1" customHeight="1" outlineLevel="3" thickBot="1" x14ac:dyDescent="0.3">
      <c r="A166" s="23" t="s">
        <v>172</v>
      </c>
      <c r="B166" s="16">
        <v>1091</v>
      </c>
      <c r="C166" s="9">
        <v>0</v>
      </c>
      <c r="D166" s="10">
        <f t="shared" si="5"/>
        <v>0</v>
      </c>
      <c r="E166" s="9">
        <v>1089</v>
      </c>
      <c r="F166" s="11">
        <f t="shared" si="6"/>
        <v>0.99816681943171404</v>
      </c>
      <c r="G166" s="12">
        <v>0</v>
      </c>
      <c r="H166" s="7"/>
      <c r="I166" s="7"/>
      <c r="J166" s="7"/>
      <c r="K166" s="7"/>
    </row>
    <row r="167" spans="1:11" ht="16.5" hidden="1" customHeight="1" outlineLevel="3" thickBot="1" x14ac:dyDescent="0.3">
      <c r="A167" s="23" t="s">
        <v>173</v>
      </c>
      <c r="B167" s="16">
        <v>1307</v>
      </c>
      <c r="C167" s="9">
        <v>0</v>
      </c>
      <c r="D167" s="10">
        <f t="shared" si="5"/>
        <v>0</v>
      </c>
      <c r="E167" s="9">
        <v>1307</v>
      </c>
      <c r="F167" s="11">
        <f t="shared" si="6"/>
        <v>1</v>
      </c>
      <c r="G167" s="12">
        <v>0</v>
      </c>
      <c r="H167" s="7"/>
      <c r="I167" s="7"/>
      <c r="J167" s="7"/>
      <c r="K167" s="7"/>
    </row>
    <row r="168" spans="1:11" ht="16.5" hidden="1" customHeight="1" outlineLevel="3" thickBot="1" x14ac:dyDescent="0.3">
      <c r="A168" s="23" t="s">
        <v>174</v>
      </c>
      <c r="B168" s="16">
        <v>1477</v>
      </c>
      <c r="C168" s="9">
        <v>0</v>
      </c>
      <c r="D168" s="10">
        <f t="shared" si="5"/>
        <v>0</v>
      </c>
      <c r="E168" s="9">
        <v>1477</v>
      </c>
      <c r="F168" s="11">
        <f t="shared" si="6"/>
        <v>1</v>
      </c>
      <c r="G168" s="12">
        <v>0</v>
      </c>
      <c r="H168" s="7"/>
      <c r="I168" s="7"/>
      <c r="J168" s="7"/>
      <c r="K168" s="7"/>
    </row>
    <row r="169" spans="1:11" ht="16.5" hidden="1" customHeight="1" outlineLevel="3" thickBot="1" x14ac:dyDescent="0.3">
      <c r="A169" s="23" t="s">
        <v>175</v>
      </c>
      <c r="B169" s="16">
        <v>1369</v>
      </c>
      <c r="C169" s="9">
        <v>5</v>
      </c>
      <c r="D169" s="10">
        <f t="shared" si="5"/>
        <v>3.6523009495982471E-3</v>
      </c>
      <c r="E169" s="9">
        <v>1367</v>
      </c>
      <c r="F169" s="11">
        <f t="shared" si="6"/>
        <v>0.99853907962016075</v>
      </c>
      <c r="G169" s="12">
        <v>0</v>
      </c>
      <c r="H169" s="7"/>
      <c r="I169" s="7"/>
      <c r="J169" s="7"/>
      <c r="K169" s="7"/>
    </row>
    <row r="170" spans="1:11" ht="16.5" hidden="1" customHeight="1" outlineLevel="3" thickBot="1" x14ac:dyDescent="0.3">
      <c r="A170" s="23" t="s">
        <v>176</v>
      </c>
      <c r="B170" s="16">
        <v>1444</v>
      </c>
      <c r="C170" s="9">
        <v>0</v>
      </c>
      <c r="D170" s="10">
        <f t="shared" si="5"/>
        <v>0</v>
      </c>
      <c r="E170" s="9">
        <v>1443</v>
      </c>
      <c r="F170" s="11">
        <f t="shared" si="6"/>
        <v>0.99930747922437668</v>
      </c>
      <c r="G170" s="12">
        <v>0</v>
      </c>
      <c r="H170" s="7"/>
      <c r="I170" s="7"/>
      <c r="J170" s="7"/>
      <c r="K170" s="7"/>
    </row>
    <row r="171" spans="1:11" ht="16.5" hidden="1" customHeight="1" outlineLevel="3" thickBot="1" x14ac:dyDescent="0.3">
      <c r="A171" s="23" t="s">
        <v>177</v>
      </c>
      <c r="B171" s="16">
        <v>1154</v>
      </c>
      <c r="C171" s="9">
        <v>0</v>
      </c>
      <c r="D171" s="10">
        <f t="shared" si="5"/>
        <v>0</v>
      </c>
      <c r="E171" s="9">
        <v>1154</v>
      </c>
      <c r="F171" s="11">
        <f t="shared" si="6"/>
        <v>1</v>
      </c>
      <c r="G171" s="12">
        <v>0</v>
      </c>
      <c r="H171" s="7"/>
      <c r="I171" s="7"/>
      <c r="J171" s="7"/>
      <c r="K171" s="7"/>
    </row>
    <row r="172" spans="1:11" ht="16.5" hidden="1" customHeight="1" outlineLevel="3" thickBot="1" x14ac:dyDescent="0.3">
      <c r="A172" s="23" t="s">
        <v>178</v>
      </c>
      <c r="B172" s="16">
        <v>1454</v>
      </c>
      <c r="C172" s="9">
        <v>3</v>
      </c>
      <c r="D172" s="10">
        <f t="shared" si="5"/>
        <v>2.0632737276478678E-3</v>
      </c>
      <c r="E172" s="9">
        <v>1452</v>
      </c>
      <c r="F172" s="11">
        <f t="shared" si="6"/>
        <v>0.99862448418156813</v>
      </c>
      <c r="G172" s="12">
        <v>1</v>
      </c>
      <c r="H172" s="7"/>
      <c r="I172" s="7"/>
      <c r="J172" s="7"/>
      <c r="K172" s="7"/>
    </row>
    <row r="173" spans="1:11" ht="16.5" customHeight="1" outlineLevel="1" collapsed="1" thickBot="1" x14ac:dyDescent="0.3">
      <c r="A173" s="30" t="s">
        <v>179</v>
      </c>
      <c r="B173" s="18">
        <f>SUM(B174:B212)</f>
        <v>61177</v>
      </c>
      <c r="C173" s="19">
        <f>SUM(C174:C212)</f>
        <v>18</v>
      </c>
      <c r="D173" s="20">
        <f t="shared" si="5"/>
        <v>2.9422822302499306E-4</v>
      </c>
      <c r="E173" s="19">
        <f>SUM(E174:E212)</f>
        <v>60771</v>
      </c>
      <c r="F173" s="21">
        <f t="shared" si="6"/>
        <v>0.99336351896954733</v>
      </c>
      <c r="G173" s="22">
        <f>SUM(G174:G212)</f>
        <v>0</v>
      </c>
      <c r="H173" s="7"/>
      <c r="I173" s="7"/>
      <c r="J173" s="7"/>
      <c r="K173" s="7"/>
    </row>
    <row r="174" spans="1:11" ht="16.5" hidden="1" customHeight="1" outlineLevel="2" thickBot="1" x14ac:dyDescent="0.3">
      <c r="A174" s="23" t="s">
        <v>180</v>
      </c>
      <c r="B174" s="16">
        <v>1457</v>
      </c>
      <c r="C174" s="9">
        <v>0</v>
      </c>
      <c r="D174" s="10">
        <f t="shared" si="5"/>
        <v>0</v>
      </c>
      <c r="E174" s="9">
        <v>1456</v>
      </c>
      <c r="F174" s="11">
        <f t="shared" si="6"/>
        <v>0.99931365820178453</v>
      </c>
      <c r="G174" s="12">
        <v>0</v>
      </c>
      <c r="H174" s="7"/>
      <c r="I174" s="7"/>
      <c r="J174" s="7"/>
      <c r="K174" s="7"/>
    </row>
    <row r="175" spans="1:11" ht="16.5" hidden="1" customHeight="1" outlineLevel="2" thickBot="1" x14ac:dyDescent="0.3">
      <c r="A175" s="23" t="s">
        <v>181</v>
      </c>
      <c r="B175" s="16">
        <v>2287</v>
      </c>
      <c r="C175" s="9">
        <v>2</v>
      </c>
      <c r="D175" s="10">
        <f t="shared" si="5"/>
        <v>8.7450808919982512E-4</v>
      </c>
      <c r="E175" s="9">
        <v>2275</v>
      </c>
      <c r="F175" s="11">
        <f t="shared" si="6"/>
        <v>0.99475295146480103</v>
      </c>
      <c r="G175" s="12">
        <v>0</v>
      </c>
      <c r="H175" s="7"/>
      <c r="I175" s="7"/>
      <c r="J175" s="7"/>
      <c r="K175" s="7"/>
    </row>
    <row r="176" spans="1:11" ht="16.5" hidden="1" customHeight="1" outlineLevel="2" thickBot="1" x14ac:dyDescent="0.3">
      <c r="A176" s="23" t="s">
        <v>182</v>
      </c>
      <c r="B176" s="16">
        <v>297</v>
      </c>
      <c r="C176" s="9">
        <v>0</v>
      </c>
      <c r="D176" s="10">
        <f t="shared" si="5"/>
        <v>0</v>
      </c>
      <c r="E176" s="9">
        <v>297</v>
      </c>
      <c r="F176" s="11">
        <f t="shared" si="6"/>
        <v>1</v>
      </c>
      <c r="G176" s="12">
        <v>0</v>
      </c>
      <c r="H176" s="7"/>
      <c r="I176" s="7"/>
      <c r="J176" s="7"/>
      <c r="K176" s="7"/>
    </row>
    <row r="177" spans="1:11" ht="16.5" hidden="1" customHeight="1" outlineLevel="2" thickBot="1" x14ac:dyDescent="0.3">
      <c r="A177" s="23" t="s">
        <v>183</v>
      </c>
      <c r="B177" s="16">
        <v>1315</v>
      </c>
      <c r="C177" s="9">
        <v>0</v>
      </c>
      <c r="D177" s="10">
        <f t="shared" si="5"/>
        <v>0</v>
      </c>
      <c r="E177" s="9">
        <v>1305</v>
      </c>
      <c r="F177" s="11">
        <f t="shared" si="6"/>
        <v>0.99239543726235746</v>
      </c>
      <c r="G177" s="12">
        <v>0</v>
      </c>
      <c r="H177" s="7"/>
      <c r="I177" s="7"/>
      <c r="J177" s="7"/>
      <c r="K177" s="7"/>
    </row>
    <row r="178" spans="1:11" ht="16.5" hidden="1" customHeight="1" outlineLevel="2" thickBot="1" x14ac:dyDescent="0.3">
      <c r="A178" s="23" t="s">
        <v>184</v>
      </c>
      <c r="B178" s="16">
        <v>1493</v>
      </c>
      <c r="C178" s="9">
        <v>0</v>
      </c>
      <c r="D178" s="10">
        <f t="shared" si="5"/>
        <v>0</v>
      </c>
      <c r="E178" s="9">
        <v>1450</v>
      </c>
      <c r="F178" s="11">
        <f t="shared" si="6"/>
        <v>0.97119892833221699</v>
      </c>
      <c r="G178" s="12">
        <v>0</v>
      </c>
      <c r="H178" s="7"/>
      <c r="I178" s="7"/>
      <c r="J178" s="7"/>
      <c r="K178" s="7"/>
    </row>
    <row r="179" spans="1:11" ht="16.5" hidden="1" customHeight="1" outlineLevel="2" thickBot="1" x14ac:dyDescent="0.3">
      <c r="A179" s="23" t="s">
        <v>185</v>
      </c>
      <c r="B179" s="16">
        <v>1643</v>
      </c>
      <c r="C179" s="9">
        <v>0</v>
      </c>
      <c r="D179" s="10">
        <f t="shared" si="5"/>
        <v>0</v>
      </c>
      <c r="E179" s="9">
        <v>1638</v>
      </c>
      <c r="F179" s="11">
        <f t="shared" si="6"/>
        <v>0.99695678636640295</v>
      </c>
      <c r="G179" s="12">
        <v>0</v>
      </c>
      <c r="H179" s="7"/>
      <c r="I179" s="7"/>
      <c r="J179" s="7"/>
      <c r="K179" s="7"/>
    </row>
    <row r="180" spans="1:11" ht="16.5" hidden="1" customHeight="1" outlineLevel="2" thickBot="1" x14ac:dyDescent="0.3">
      <c r="A180" s="23" t="s">
        <v>186</v>
      </c>
      <c r="B180" s="16">
        <v>1874</v>
      </c>
      <c r="C180" s="9">
        <v>0</v>
      </c>
      <c r="D180" s="10">
        <f t="shared" si="5"/>
        <v>0</v>
      </c>
      <c r="E180" s="9">
        <v>1871</v>
      </c>
      <c r="F180" s="11">
        <f t="shared" si="6"/>
        <v>0.99839914621131265</v>
      </c>
      <c r="G180" s="12">
        <v>0</v>
      </c>
      <c r="H180" s="7"/>
      <c r="I180" s="7"/>
      <c r="J180" s="7"/>
      <c r="K180" s="7"/>
    </row>
    <row r="181" spans="1:11" ht="16.5" hidden="1" customHeight="1" outlineLevel="2" thickBot="1" x14ac:dyDescent="0.3">
      <c r="A181" s="23" t="s">
        <v>187</v>
      </c>
      <c r="B181" s="16">
        <v>1969</v>
      </c>
      <c r="C181" s="9">
        <v>0</v>
      </c>
      <c r="D181" s="10">
        <f t="shared" si="5"/>
        <v>0</v>
      </c>
      <c r="E181" s="9">
        <v>1959</v>
      </c>
      <c r="F181" s="11">
        <f t="shared" si="6"/>
        <v>0.99492127983748091</v>
      </c>
      <c r="G181" s="12">
        <v>0</v>
      </c>
      <c r="H181" s="7"/>
      <c r="I181" s="7"/>
      <c r="J181" s="7"/>
      <c r="K181" s="7"/>
    </row>
    <row r="182" spans="1:11" ht="16.5" hidden="1" customHeight="1" outlineLevel="2" thickBot="1" x14ac:dyDescent="0.3">
      <c r="A182" s="23" t="s">
        <v>188</v>
      </c>
      <c r="B182" s="16">
        <v>1545</v>
      </c>
      <c r="C182" s="9">
        <v>0</v>
      </c>
      <c r="D182" s="10">
        <f t="shared" si="5"/>
        <v>0</v>
      </c>
      <c r="E182" s="9">
        <v>1543</v>
      </c>
      <c r="F182" s="11">
        <f t="shared" si="6"/>
        <v>0.99870550161812299</v>
      </c>
      <c r="G182" s="12">
        <v>0</v>
      </c>
      <c r="H182" s="7"/>
      <c r="I182" s="7"/>
      <c r="J182" s="7"/>
      <c r="K182" s="7"/>
    </row>
    <row r="183" spans="1:11" ht="16.5" hidden="1" customHeight="1" outlineLevel="2" thickBot="1" x14ac:dyDescent="0.3">
      <c r="A183" s="23" t="s">
        <v>189</v>
      </c>
      <c r="B183" s="16">
        <v>1409</v>
      </c>
      <c r="C183" s="9">
        <v>0</v>
      </c>
      <c r="D183" s="10">
        <f t="shared" si="5"/>
        <v>0</v>
      </c>
      <c r="E183" s="9">
        <v>1409</v>
      </c>
      <c r="F183" s="11">
        <f t="shared" si="6"/>
        <v>1</v>
      </c>
      <c r="G183" s="12">
        <v>0</v>
      </c>
      <c r="H183" s="7"/>
      <c r="I183" s="7"/>
      <c r="J183" s="7"/>
      <c r="K183" s="7"/>
    </row>
    <row r="184" spans="1:11" ht="16.5" hidden="1" customHeight="1" outlineLevel="2" thickBot="1" x14ac:dyDescent="0.3">
      <c r="A184" s="23" t="s">
        <v>190</v>
      </c>
      <c r="B184" s="16">
        <v>1522</v>
      </c>
      <c r="C184" s="9">
        <v>0</v>
      </c>
      <c r="D184" s="10">
        <f t="shared" si="5"/>
        <v>0</v>
      </c>
      <c r="E184" s="9">
        <v>1520</v>
      </c>
      <c r="F184" s="11">
        <f t="shared" si="6"/>
        <v>0.99868593955321949</v>
      </c>
      <c r="G184" s="12">
        <v>0</v>
      </c>
      <c r="H184" s="7"/>
      <c r="I184" s="7"/>
      <c r="J184" s="7"/>
      <c r="K184" s="7"/>
    </row>
    <row r="185" spans="1:11" ht="16.5" hidden="1" customHeight="1" outlineLevel="2" thickBot="1" x14ac:dyDescent="0.3">
      <c r="A185" s="23" t="s">
        <v>191</v>
      </c>
      <c r="B185" s="16">
        <v>1503</v>
      </c>
      <c r="C185" s="9">
        <v>0</v>
      </c>
      <c r="D185" s="10">
        <f t="shared" si="5"/>
        <v>0</v>
      </c>
      <c r="E185" s="9">
        <v>1499</v>
      </c>
      <c r="F185" s="11">
        <f t="shared" si="6"/>
        <v>0.99733865602129079</v>
      </c>
      <c r="G185" s="12">
        <v>0</v>
      </c>
      <c r="H185" s="7"/>
      <c r="I185" s="7"/>
      <c r="J185" s="7"/>
      <c r="K185" s="7"/>
    </row>
    <row r="186" spans="1:11" ht="16.5" hidden="1" customHeight="1" outlineLevel="2" thickBot="1" x14ac:dyDescent="0.3">
      <c r="A186" s="23" t="s">
        <v>192</v>
      </c>
      <c r="B186" s="16">
        <v>1766</v>
      </c>
      <c r="C186" s="9">
        <v>0</v>
      </c>
      <c r="D186" s="10">
        <f t="shared" si="5"/>
        <v>0</v>
      </c>
      <c r="E186" s="9">
        <v>1765</v>
      </c>
      <c r="F186" s="11">
        <f t="shared" si="6"/>
        <v>0.99943374858437151</v>
      </c>
      <c r="G186" s="12">
        <v>0</v>
      </c>
      <c r="H186" s="7"/>
      <c r="I186" s="7"/>
      <c r="J186" s="7"/>
      <c r="K186" s="7"/>
    </row>
    <row r="187" spans="1:11" ht="16.5" hidden="1" customHeight="1" outlineLevel="2" thickBot="1" x14ac:dyDescent="0.3">
      <c r="A187" s="23" t="s">
        <v>193</v>
      </c>
      <c r="B187" s="16">
        <v>2608</v>
      </c>
      <c r="C187" s="9">
        <v>0</v>
      </c>
      <c r="D187" s="10">
        <f t="shared" si="5"/>
        <v>0</v>
      </c>
      <c r="E187" s="9">
        <v>2602</v>
      </c>
      <c r="F187" s="11">
        <f t="shared" si="6"/>
        <v>0.99769938650306744</v>
      </c>
      <c r="G187" s="12">
        <v>0</v>
      </c>
      <c r="H187" s="7"/>
      <c r="I187" s="7"/>
      <c r="J187" s="7"/>
      <c r="K187" s="7"/>
    </row>
    <row r="188" spans="1:11" ht="16.5" hidden="1" customHeight="1" outlineLevel="2" thickBot="1" x14ac:dyDescent="0.3">
      <c r="A188" s="23" t="s">
        <v>194</v>
      </c>
      <c r="B188" s="16">
        <v>929</v>
      </c>
      <c r="C188" s="9">
        <v>0</v>
      </c>
      <c r="D188" s="10">
        <f t="shared" si="5"/>
        <v>0</v>
      </c>
      <c r="E188" s="9">
        <v>927</v>
      </c>
      <c r="F188" s="11">
        <f t="shared" si="6"/>
        <v>0.99784714747039827</v>
      </c>
      <c r="G188" s="12">
        <v>0</v>
      </c>
      <c r="H188" s="7"/>
      <c r="I188" s="7"/>
      <c r="J188" s="7"/>
      <c r="K188" s="7"/>
    </row>
    <row r="189" spans="1:11" ht="16.5" hidden="1" customHeight="1" outlineLevel="2" thickBot="1" x14ac:dyDescent="0.3">
      <c r="A189" s="23" t="s">
        <v>195</v>
      </c>
      <c r="B189" s="16">
        <v>1696</v>
      </c>
      <c r="C189" s="9">
        <v>0</v>
      </c>
      <c r="D189" s="10">
        <f t="shared" si="5"/>
        <v>0</v>
      </c>
      <c r="E189" s="9">
        <v>1696</v>
      </c>
      <c r="F189" s="11">
        <f t="shared" si="6"/>
        <v>1</v>
      </c>
      <c r="G189" s="12">
        <v>0</v>
      </c>
      <c r="H189" s="7"/>
      <c r="I189" s="7"/>
      <c r="J189" s="7"/>
      <c r="K189" s="7"/>
    </row>
    <row r="190" spans="1:11" ht="16.5" hidden="1" customHeight="1" outlineLevel="2" thickBot="1" x14ac:dyDescent="0.3">
      <c r="A190" s="23" t="s">
        <v>196</v>
      </c>
      <c r="B190" s="16">
        <v>73</v>
      </c>
      <c r="C190" s="9">
        <v>0</v>
      </c>
      <c r="D190" s="10">
        <f t="shared" si="5"/>
        <v>0</v>
      </c>
      <c r="E190" s="9">
        <v>72</v>
      </c>
      <c r="F190" s="11">
        <f t="shared" si="6"/>
        <v>0.98630136986301364</v>
      </c>
      <c r="G190" s="12">
        <v>0</v>
      </c>
      <c r="H190" s="7"/>
      <c r="I190" s="7"/>
      <c r="J190" s="7"/>
      <c r="K190" s="7"/>
    </row>
    <row r="191" spans="1:11" ht="16.5" hidden="1" customHeight="1" outlineLevel="2" thickBot="1" x14ac:dyDescent="0.3">
      <c r="A191" s="23" t="s">
        <v>197</v>
      </c>
      <c r="B191" s="16">
        <v>556</v>
      </c>
      <c r="C191" s="9">
        <v>0</v>
      </c>
      <c r="D191" s="10">
        <f t="shared" si="5"/>
        <v>0</v>
      </c>
      <c r="E191" s="9">
        <v>556</v>
      </c>
      <c r="F191" s="11">
        <f t="shared" si="6"/>
        <v>1</v>
      </c>
      <c r="G191" s="12">
        <v>0</v>
      </c>
      <c r="H191" s="7"/>
      <c r="I191" s="7"/>
      <c r="J191" s="7"/>
      <c r="K191" s="7"/>
    </row>
    <row r="192" spans="1:11" ht="16.5" hidden="1" customHeight="1" outlineLevel="2" thickBot="1" x14ac:dyDescent="0.3">
      <c r="A192" s="23" t="s">
        <v>198</v>
      </c>
      <c r="B192" s="16">
        <v>1379</v>
      </c>
      <c r="C192" s="9">
        <v>2</v>
      </c>
      <c r="D192" s="10">
        <f t="shared" si="5"/>
        <v>1.4503263234227702E-3</v>
      </c>
      <c r="E192" s="9">
        <v>1377</v>
      </c>
      <c r="F192" s="11">
        <f t="shared" si="6"/>
        <v>0.99854967367657721</v>
      </c>
      <c r="G192" s="12">
        <v>0</v>
      </c>
      <c r="H192" s="7"/>
      <c r="I192" s="7"/>
      <c r="J192" s="7"/>
      <c r="K192" s="7"/>
    </row>
    <row r="193" spans="1:11" ht="16.5" hidden="1" customHeight="1" outlineLevel="2" thickBot="1" x14ac:dyDescent="0.3">
      <c r="A193" s="23" t="s">
        <v>199</v>
      </c>
      <c r="B193" s="16">
        <v>1721</v>
      </c>
      <c r="C193" s="9">
        <v>0</v>
      </c>
      <c r="D193" s="10">
        <f t="shared" si="5"/>
        <v>0</v>
      </c>
      <c r="E193" s="9">
        <v>1714</v>
      </c>
      <c r="F193" s="11">
        <f t="shared" si="6"/>
        <v>0.99593259732713535</v>
      </c>
      <c r="G193" s="12">
        <v>0</v>
      </c>
      <c r="H193" s="7"/>
      <c r="I193" s="7"/>
      <c r="J193" s="7"/>
      <c r="K193" s="7"/>
    </row>
    <row r="194" spans="1:11" ht="16.5" hidden="1" customHeight="1" outlineLevel="2" thickBot="1" x14ac:dyDescent="0.3">
      <c r="A194" s="23" t="s">
        <v>200</v>
      </c>
      <c r="B194" s="16">
        <v>1113</v>
      </c>
      <c r="C194" s="9">
        <v>2</v>
      </c>
      <c r="D194" s="10">
        <f t="shared" si="5"/>
        <v>1.7969451931716084E-3</v>
      </c>
      <c r="E194" s="9">
        <v>1072</v>
      </c>
      <c r="F194" s="11">
        <f t="shared" si="6"/>
        <v>0.96316262353998205</v>
      </c>
      <c r="G194" s="12">
        <v>0</v>
      </c>
      <c r="H194" s="7"/>
      <c r="I194" s="7"/>
      <c r="J194" s="7"/>
      <c r="K194" s="7"/>
    </row>
    <row r="195" spans="1:11" ht="16.5" hidden="1" customHeight="1" outlineLevel="2" thickBot="1" x14ac:dyDescent="0.3">
      <c r="A195" s="23" t="s">
        <v>201</v>
      </c>
      <c r="B195" s="16">
        <v>1827</v>
      </c>
      <c r="C195" s="9">
        <v>0</v>
      </c>
      <c r="D195" s="10">
        <f t="shared" si="5"/>
        <v>0</v>
      </c>
      <c r="E195" s="9">
        <v>1805</v>
      </c>
      <c r="F195" s="11">
        <f t="shared" si="6"/>
        <v>0.98795840175150518</v>
      </c>
      <c r="G195" s="12">
        <v>0</v>
      </c>
      <c r="H195" s="7"/>
      <c r="I195" s="7"/>
      <c r="J195" s="7"/>
      <c r="K195" s="7"/>
    </row>
    <row r="196" spans="1:11" ht="16.5" hidden="1" customHeight="1" outlineLevel="2" thickBot="1" x14ac:dyDescent="0.3">
      <c r="A196" s="23" t="s">
        <v>16</v>
      </c>
      <c r="B196" s="16">
        <v>1765</v>
      </c>
      <c r="C196" s="9">
        <v>0</v>
      </c>
      <c r="D196" s="10">
        <f t="shared" si="5"/>
        <v>0</v>
      </c>
      <c r="E196" s="9">
        <v>1765</v>
      </c>
      <c r="F196" s="11">
        <f t="shared" si="6"/>
        <v>1</v>
      </c>
      <c r="G196" s="12">
        <v>0</v>
      </c>
      <c r="H196" s="7"/>
      <c r="I196" s="7"/>
      <c r="J196" s="7"/>
      <c r="K196" s="7"/>
    </row>
    <row r="197" spans="1:11" ht="16.5" hidden="1" customHeight="1" outlineLevel="2" thickBot="1" x14ac:dyDescent="0.3">
      <c r="A197" s="23" t="s">
        <v>202</v>
      </c>
      <c r="B197" s="16">
        <v>1649</v>
      </c>
      <c r="C197" s="9">
        <v>1</v>
      </c>
      <c r="D197" s="10">
        <f t="shared" si="5"/>
        <v>6.0642813826561554E-4</v>
      </c>
      <c r="E197" s="9">
        <v>1581</v>
      </c>
      <c r="F197" s="11">
        <f t="shared" si="6"/>
        <v>0.95876288659793818</v>
      </c>
      <c r="G197" s="12">
        <v>0</v>
      </c>
      <c r="H197" s="7"/>
      <c r="I197" s="7"/>
      <c r="J197" s="7"/>
      <c r="K197" s="7"/>
    </row>
    <row r="198" spans="1:11" ht="16.5" hidden="1" customHeight="1" outlineLevel="2" thickBot="1" x14ac:dyDescent="0.3">
      <c r="A198" s="23" t="s">
        <v>203</v>
      </c>
      <c r="B198" s="16">
        <v>1442</v>
      </c>
      <c r="C198" s="9">
        <v>0</v>
      </c>
      <c r="D198" s="10">
        <f t="shared" si="5"/>
        <v>0</v>
      </c>
      <c r="E198" s="9">
        <v>1429</v>
      </c>
      <c r="F198" s="11">
        <f t="shared" si="6"/>
        <v>0.99098474341192788</v>
      </c>
      <c r="G198" s="12">
        <v>0</v>
      </c>
      <c r="H198" s="7"/>
      <c r="I198" s="7"/>
      <c r="J198" s="7"/>
      <c r="K198" s="7"/>
    </row>
    <row r="199" spans="1:11" ht="16.5" hidden="1" customHeight="1" outlineLevel="2" thickBot="1" x14ac:dyDescent="0.3">
      <c r="A199" s="23" t="s">
        <v>204</v>
      </c>
      <c r="B199" s="16">
        <v>2122</v>
      </c>
      <c r="C199" s="9">
        <v>0</v>
      </c>
      <c r="D199" s="10">
        <f t="shared" si="5"/>
        <v>0</v>
      </c>
      <c r="E199" s="9">
        <v>2114</v>
      </c>
      <c r="F199" s="11">
        <f t="shared" si="6"/>
        <v>0.99622997172478789</v>
      </c>
      <c r="G199" s="12">
        <v>0</v>
      </c>
      <c r="H199" s="7"/>
      <c r="I199" s="7"/>
      <c r="J199" s="7"/>
      <c r="K199" s="7"/>
    </row>
    <row r="200" spans="1:11" ht="16.5" hidden="1" customHeight="1" outlineLevel="2" thickBot="1" x14ac:dyDescent="0.3">
      <c r="A200" s="23" t="s">
        <v>205</v>
      </c>
      <c r="B200" s="16">
        <v>2061</v>
      </c>
      <c r="C200" s="9">
        <v>0</v>
      </c>
      <c r="D200" s="10">
        <f t="shared" si="5"/>
        <v>0</v>
      </c>
      <c r="E200" s="9">
        <v>2050</v>
      </c>
      <c r="F200" s="11">
        <f t="shared" si="6"/>
        <v>0.99466278505579819</v>
      </c>
      <c r="G200" s="12">
        <v>0</v>
      </c>
      <c r="H200" s="7"/>
      <c r="I200" s="7"/>
      <c r="J200" s="7"/>
      <c r="K200" s="7"/>
    </row>
    <row r="201" spans="1:11" ht="16.5" hidden="1" customHeight="1" outlineLevel="2" thickBot="1" x14ac:dyDescent="0.3">
      <c r="A201" s="23" t="s">
        <v>206</v>
      </c>
      <c r="B201" s="16">
        <v>1668</v>
      </c>
      <c r="C201" s="9">
        <v>0</v>
      </c>
      <c r="D201" s="10">
        <f t="shared" ref="D201:D264" si="7">IF(B201&lt;&gt;0,C201/B201,0)</f>
        <v>0</v>
      </c>
      <c r="E201" s="9">
        <v>1666</v>
      </c>
      <c r="F201" s="11">
        <f t="shared" ref="F201:F264" si="8">IF(B201&lt;&gt;0,E201/B201,0)</f>
        <v>0.99880095923261392</v>
      </c>
      <c r="G201" s="12">
        <v>0</v>
      </c>
      <c r="H201" s="7"/>
      <c r="I201" s="7"/>
      <c r="J201" s="7"/>
      <c r="K201" s="7"/>
    </row>
    <row r="202" spans="1:11" ht="16.5" hidden="1" customHeight="1" outlineLevel="2" thickBot="1" x14ac:dyDescent="0.3">
      <c r="A202" s="23" t="s">
        <v>207</v>
      </c>
      <c r="B202" s="16">
        <v>1831</v>
      </c>
      <c r="C202" s="9">
        <v>0</v>
      </c>
      <c r="D202" s="10">
        <f t="shared" si="7"/>
        <v>0</v>
      </c>
      <c r="E202" s="9">
        <v>1802</v>
      </c>
      <c r="F202" s="11">
        <f t="shared" si="8"/>
        <v>0.9841616602949208</v>
      </c>
      <c r="G202" s="12">
        <v>0</v>
      </c>
      <c r="H202" s="7"/>
      <c r="I202" s="7"/>
      <c r="J202" s="7"/>
      <c r="K202" s="7"/>
    </row>
    <row r="203" spans="1:11" ht="16.5" hidden="1" customHeight="1" outlineLevel="2" thickBot="1" x14ac:dyDescent="0.3">
      <c r="A203" s="23" t="s">
        <v>208</v>
      </c>
      <c r="B203" s="16">
        <v>1294</v>
      </c>
      <c r="C203" s="9">
        <v>0</v>
      </c>
      <c r="D203" s="10">
        <f t="shared" si="7"/>
        <v>0</v>
      </c>
      <c r="E203" s="9">
        <v>1258</v>
      </c>
      <c r="F203" s="11">
        <f t="shared" si="8"/>
        <v>0.97217928902627515</v>
      </c>
      <c r="G203" s="12">
        <v>0</v>
      </c>
      <c r="H203" s="7"/>
      <c r="I203" s="7"/>
      <c r="J203" s="7"/>
      <c r="K203" s="7"/>
    </row>
    <row r="204" spans="1:11" ht="16.5" hidden="1" customHeight="1" outlineLevel="2" thickBot="1" x14ac:dyDescent="0.3">
      <c r="A204" s="23" t="s">
        <v>209</v>
      </c>
      <c r="B204" s="16">
        <v>1082</v>
      </c>
      <c r="C204" s="9">
        <v>0</v>
      </c>
      <c r="D204" s="10">
        <f t="shared" si="7"/>
        <v>0</v>
      </c>
      <c r="E204" s="9">
        <v>1076</v>
      </c>
      <c r="F204" s="11">
        <f t="shared" si="8"/>
        <v>0.99445471349353054</v>
      </c>
      <c r="G204" s="12">
        <v>0</v>
      </c>
      <c r="H204" s="7"/>
      <c r="I204" s="7"/>
      <c r="J204" s="7"/>
      <c r="K204" s="7"/>
    </row>
    <row r="205" spans="1:11" ht="16.5" hidden="1" customHeight="1" outlineLevel="2" thickBot="1" x14ac:dyDescent="0.3">
      <c r="A205" s="23" t="s">
        <v>210</v>
      </c>
      <c r="B205" s="16">
        <v>1453</v>
      </c>
      <c r="C205" s="9">
        <v>1</v>
      </c>
      <c r="D205" s="10">
        <f t="shared" si="7"/>
        <v>6.8823124569855469E-4</v>
      </c>
      <c r="E205" s="9">
        <v>1450</v>
      </c>
      <c r="F205" s="11">
        <f t="shared" si="8"/>
        <v>0.99793530626290439</v>
      </c>
      <c r="G205" s="12">
        <v>0</v>
      </c>
      <c r="H205" s="7"/>
      <c r="I205" s="7"/>
      <c r="J205" s="7"/>
      <c r="K205" s="7"/>
    </row>
    <row r="206" spans="1:11" ht="16.5" hidden="1" customHeight="1" outlineLevel="2" thickBot="1" x14ac:dyDescent="0.3">
      <c r="A206" s="23" t="s">
        <v>211</v>
      </c>
      <c r="B206" s="16">
        <v>1697</v>
      </c>
      <c r="C206" s="9">
        <v>0</v>
      </c>
      <c r="D206" s="10">
        <f t="shared" si="7"/>
        <v>0</v>
      </c>
      <c r="E206" s="9">
        <v>1696</v>
      </c>
      <c r="F206" s="11">
        <f t="shared" si="8"/>
        <v>0.99941072480848558</v>
      </c>
      <c r="G206" s="12">
        <v>0</v>
      </c>
      <c r="H206" s="7"/>
      <c r="I206" s="7"/>
      <c r="J206" s="7"/>
      <c r="K206" s="7"/>
    </row>
    <row r="207" spans="1:11" ht="16.5" hidden="1" customHeight="1" outlineLevel="2" thickBot="1" x14ac:dyDescent="0.3">
      <c r="A207" s="23" t="s">
        <v>212</v>
      </c>
      <c r="B207" s="16">
        <v>1991</v>
      </c>
      <c r="C207" s="9">
        <v>0</v>
      </c>
      <c r="D207" s="10">
        <f t="shared" si="7"/>
        <v>0</v>
      </c>
      <c r="E207" s="9">
        <v>1991</v>
      </c>
      <c r="F207" s="11">
        <f t="shared" si="8"/>
        <v>1</v>
      </c>
      <c r="G207" s="12">
        <v>0</v>
      </c>
      <c r="H207" s="7"/>
      <c r="I207" s="7"/>
      <c r="J207" s="7"/>
      <c r="K207" s="7"/>
    </row>
    <row r="208" spans="1:11" ht="16.5" hidden="1" customHeight="1" outlineLevel="2" thickBot="1" x14ac:dyDescent="0.3">
      <c r="A208" s="23" t="s">
        <v>213</v>
      </c>
      <c r="B208" s="16">
        <v>1806</v>
      </c>
      <c r="C208" s="9">
        <v>0</v>
      </c>
      <c r="D208" s="10">
        <f t="shared" si="7"/>
        <v>0</v>
      </c>
      <c r="E208" s="9">
        <v>1805</v>
      </c>
      <c r="F208" s="11">
        <f t="shared" si="8"/>
        <v>0.99944629014396458</v>
      </c>
      <c r="G208" s="12">
        <v>0</v>
      </c>
      <c r="H208" s="7"/>
      <c r="I208" s="7"/>
      <c r="J208" s="7"/>
      <c r="K208" s="7"/>
    </row>
    <row r="209" spans="1:11" ht="16.5" hidden="1" customHeight="1" outlineLevel="2" thickBot="1" x14ac:dyDescent="0.3">
      <c r="A209" s="23" t="s">
        <v>214</v>
      </c>
      <c r="B209" s="16">
        <v>1665</v>
      </c>
      <c r="C209" s="9">
        <v>1</v>
      </c>
      <c r="D209" s="10">
        <f t="shared" si="7"/>
        <v>6.0060060060060057E-4</v>
      </c>
      <c r="E209" s="9">
        <v>1660</v>
      </c>
      <c r="F209" s="11">
        <f t="shared" si="8"/>
        <v>0.99699699699699695</v>
      </c>
      <c r="G209" s="12">
        <v>0</v>
      </c>
      <c r="H209" s="7"/>
      <c r="I209" s="7"/>
      <c r="J209" s="7"/>
      <c r="K209" s="7"/>
    </row>
    <row r="210" spans="1:11" ht="16.5" hidden="1" customHeight="1" outlineLevel="2" thickBot="1" x14ac:dyDescent="0.3">
      <c r="A210" s="23" t="s">
        <v>215</v>
      </c>
      <c r="B210" s="16">
        <v>2001</v>
      </c>
      <c r="C210" s="9">
        <v>8</v>
      </c>
      <c r="D210" s="10">
        <f t="shared" si="7"/>
        <v>3.9980009995002497E-3</v>
      </c>
      <c r="E210" s="9">
        <v>1991</v>
      </c>
      <c r="F210" s="11">
        <f t="shared" si="8"/>
        <v>0.99500249875062474</v>
      </c>
      <c r="G210" s="12">
        <v>0</v>
      </c>
      <c r="H210" s="7"/>
      <c r="I210" s="7"/>
      <c r="J210" s="7"/>
      <c r="K210" s="7"/>
    </row>
    <row r="211" spans="1:11" ht="16.5" hidden="1" customHeight="1" outlineLevel="2" thickBot="1" x14ac:dyDescent="0.3">
      <c r="A211" s="23" t="s">
        <v>216</v>
      </c>
      <c r="B211" s="16">
        <v>1658</v>
      </c>
      <c r="C211" s="9">
        <v>0</v>
      </c>
      <c r="D211" s="10">
        <f t="shared" si="7"/>
        <v>0</v>
      </c>
      <c r="E211" s="9">
        <v>1657</v>
      </c>
      <c r="F211" s="11">
        <f t="shared" si="8"/>
        <v>0.99939686369119418</v>
      </c>
      <c r="G211" s="12">
        <v>0</v>
      </c>
      <c r="H211" s="7"/>
      <c r="I211" s="7"/>
      <c r="J211" s="7"/>
      <c r="K211" s="7"/>
    </row>
    <row r="212" spans="1:11" ht="16.5" hidden="1" customHeight="1" outlineLevel="2" thickBot="1" x14ac:dyDescent="0.3">
      <c r="A212" s="23" t="s">
        <v>217</v>
      </c>
      <c r="B212" s="16">
        <v>2010</v>
      </c>
      <c r="C212" s="9">
        <v>1</v>
      </c>
      <c r="D212" s="10">
        <f t="shared" si="7"/>
        <v>4.9751243781094524E-4</v>
      </c>
      <c r="E212" s="9">
        <v>1972</v>
      </c>
      <c r="F212" s="11">
        <f t="shared" si="8"/>
        <v>0.98109452736318403</v>
      </c>
      <c r="G212" s="12">
        <v>0</v>
      </c>
      <c r="H212" s="7"/>
      <c r="I212" s="7"/>
      <c r="J212" s="7"/>
      <c r="K212" s="7"/>
    </row>
    <row r="213" spans="1:11" ht="16.5" customHeight="1" outlineLevel="1" collapsed="1" thickBot="1" x14ac:dyDescent="0.3">
      <c r="A213" s="30" t="s">
        <v>218</v>
      </c>
      <c r="B213" s="18">
        <f>SUM(B214:B235)</f>
        <v>14621</v>
      </c>
      <c r="C213" s="19">
        <f>SUM(C214:C235)</f>
        <v>44</v>
      </c>
      <c r="D213" s="20">
        <f t="shared" si="7"/>
        <v>3.0093700841255728E-3</v>
      </c>
      <c r="E213" s="19">
        <f>SUM(E214:E235)</f>
        <v>13781</v>
      </c>
      <c r="F213" s="21">
        <f t="shared" si="8"/>
        <v>0.94254838930305729</v>
      </c>
      <c r="G213" s="22">
        <f>SUM(G214:G235)</f>
        <v>0</v>
      </c>
      <c r="H213" s="7"/>
      <c r="I213" s="7"/>
      <c r="J213" s="7"/>
      <c r="K213" s="7"/>
    </row>
    <row r="214" spans="1:11" ht="16.5" hidden="1" customHeight="1" outlineLevel="3" thickBot="1" x14ac:dyDescent="0.3">
      <c r="A214" s="23" t="s">
        <v>219</v>
      </c>
      <c r="B214" s="16">
        <v>734</v>
      </c>
      <c r="C214" s="9">
        <v>1</v>
      </c>
      <c r="D214" s="10">
        <f t="shared" si="7"/>
        <v>1.3623978201634877E-3</v>
      </c>
      <c r="E214" s="9">
        <v>697</v>
      </c>
      <c r="F214" s="11">
        <f t="shared" si="8"/>
        <v>0.94959128065395093</v>
      </c>
      <c r="G214" s="12">
        <v>0</v>
      </c>
      <c r="H214" s="7"/>
      <c r="I214" s="7"/>
      <c r="J214" s="7"/>
      <c r="K214" s="7"/>
    </row>
    <row r="215" spans="1:11" ht="16.5" hidden="1" customHeight="1" outlineLevel="3" thickBot="1" x14ac:dyDescent="0.3">
      <c r="A215" s="23" t="s">
        <v>220</v>
      </c>
      <c r="B215" s="16">
        <v>681</v>
      </c>
      <c r="C215" s="9">
        <v>0</v>
      </c>
      <c r="D215" s="10">
        <f t="shared" si="7"/>
        <v>0</v>
      </c>
      <c r="E215" s="9">
        <v>660</v>
      </c>
      <c r="F215" s="11">
        <f t="shared" si="8"/>
        <v>0.96916299559471364</v>
      </c>
      <c r="G215" s="12">
        <v>0</v>
      </c>
      <c r="H215" s="7"/>
      <c r="I215" s="7"/>
      <c r="J215" s="7"/>
      <c r="K215" s="7"/>
    </row>
    <row r="216" spans="1:11" ht="16.5" hidden="1" customHeight="1" outlineLevel="3" thickBot="1" x14ac:dyDescent="0.3">
      <c r="A216" s="23" t="s">
        <v>221</v>
      </c>
      <c r="B216" s="16">
        <v>719</v>
      </c>
      <c r="C216" s="9">
        <v>3</v>
      </c>
      <c r="D216" s="10">
        <f t="shared" si="7"/>
        <v>4.172461752433936E-3</v>
      </c>
      <c r="E216" s="9">
        <v>678</v>
      </c>
      <c r="F216" s="11">
        <f t="shared" si="8"/>
        <v>0.94297635605006958</v>
      </c>
      <c r="G216" s="12">
        <v>0</v>
      </c>
      <c r="H216" s="7"/>
      <c r="I216" s="7"/>
      <c r="J216" s="7"/>
      <c r="K216" s="7"/>
    </row>
    <row r="217" spans="1:11" ht="16.5" hidden="1" customHeight="1" outlineLevel="3" thickBot="1" x14ac:dyDescent="0.3">
      <c r="A217" s="23" t="s">
        <v>222</v>
      </c>
      <c r="B217" s="16">
        <v>429</v>
      </c>
      <c r="C217" s="9">
        <v>0</v>
      </c>
      <c r="D217" s="10">
        <f t="shared" si="7"/>
        <v>0</v>
      </c>
      <c r="E217" s="9">
        <v>410</v>
      </c>
      <c r="F217" s="11">
        <f t="shared" si="8"/>
        <v>0.95571095571095566</v>
      </c>
      <c r="G217" s="12">
        <v>0</v>
      </c>
      <c r="H217" s="7"/>
      <c r="I217" s="7"/>
      <c r="J217" s="7"/>
      <c r="K217" s="7"/>
    </row>
    <row r="218" spans="1:11" ht="16.5" hidden="1" customHeight="1" outlineLevel="3" thickBot="1" x14ac:dyDescent="0.3">
      <c r="A218" s="23" t="s">
        <v>223</v>
      </c>
      <c r="B218" s="16">
        <v>760</v>
      </c>
      <c r="C218" s="9">
        <v>5</v>
      </c>
      <c r="D218" s="10">
        <f t="shared" si="7"/>
        <v>6.5789473684210523E-3</v>
      </c>
      <c r="E218" s="9">
        <v>713</v>
      </c>
      <c r="F218" s="11">
        <f t="shared" si="8"/>
        <v>0.93815789473684208</v>
      </c>
      <c r="G218" s="12">
        <v>0</v>
      </c>
      <c r="H218" s="7"/>
      <c r="I218" s="7"/>
      <c r="J218" s="7"/>
      <c r="K218" s="7"/>
    </row>
    <row r="219" spans="1:11" ht="16.5" hidden="1" customHeight="1" outlineLevel="3" thickBot="1" x14ac:dyDescent="0.3">
      <c r="A219" s="23" t="s">
        <v>9</v>
      </c>
      <c r="B219" s="16">
        <v>951</v>
      </c>
      <c r="C219" s="9">
        <v>0</v>
      </c>
      <c r="D219" s="10">
        <f t="shared" si="7"/>
        <v>0</v>
      </c>
      <c r="E219" s="9">
        <v>900</v>
      </c>
      <c r="F219" s="11">
        <f t="shared" si="8"/>
        <v>0.94637223974763407</v>
      </c>
      <c r="G219" s="12">
        <v>0</v>
      </c>
      <c r="H219" s="7"/>
      <c r="I219" s="7"/>
      <c r="J219" s="7"/>
      <c r="K219" s="7"/>
    </row>
    <row r="220" spans="1:11" ht="16.5" hidden="1" customHeight="1" outlineLevel="3" thickBot="1" x14ac:dyDescent="0.3">
      <c r="A220" s="23" t="s">
        <v>224</v>
      </c>
      <c r="B220" s="16">
        <v>703</v>
      </c>
      <c r="C220" s="9">
        <v>1</v>
      </c>
      <c r="D220" s="10">
        <f t="shared" si="7"/>
        <v>1.4224751066856331E-3</v>
      </c>
      <c r="E220" s="9">
        <v>667</v>
      </c>
      <c r="F220" s="11">
        <f t="shared" si="8"/>
        <v>0.94879089615931722</v>
      </c>
      <c r="G220" s="12">
        <v>0</v>
      </c>
      <c r="H220" s="7"/>
      <c r="I220" s="7"/>
      <c r="J220" s="7"/>
      <c r="K220" s="7"/>
    </row>
    <row r="221" spans="1:11" ht="16.5" hidden="1" customHeight="1" outlineLevel="3" thickBot="1" x14ac:dyDescent="0.3">
      <c r="A221" s="23" t="s">
        <v>225</v>
      </c>
      <c r="B221" s="16">
        <v>748</v>
      </c>
      <c r="C221" s="9">
        <v>1</v>
      </c>
      <c r="D221" s="10">
        <f t="shared" si="7"/>
        <v>1.3368983957219251E-3</v>
      </c>
      <c r="E221" s="9">
        <v>707</v>
      </c>
      <c r="F221" s="11">
        <f t="shared" si="8"/>
        <v>0.94518716577540107</v>
      </c>
      <c r="G221" s="12">
        <v>0</v>
      </c>
      <c r="H221" s="7"/>
      <c r="I221" s="7"/>
      <c r="J221" s="7"/>
      <c r="K221" s="7"/>
    </row>
    <row r="222" spans="1:11" ht="16.5" hidden="1" customHeight="1" outlineLevel="3" thickBot="1" x14ac:dyDescent="0.3">
      <c r="A222" s="23" t="s">
        <v>226</v>
      </c>
      <c r="B222" s="16">
        <v>545</v>
      </c>
      <c r="C222" s="9">
        <v>0</v>
      </c>
      <c r="D222" s="10">
        <f t="shared" si="7"/>
        <v>0</v>
      </c>
      <c r="E222" s="9">
        <v>517</v>
      </c>
      <c r="F222" s="11">
        <f t="shared" si="8"/>
        <v>0.94862385321100917</v>
      </c>
      <c r="G222" s="12">
        <v>0</v>
      </c>
      <c r="H222" s="7"/>
      <c r="I222" s="7"/>
      <c r="J222" s="7"/>
      <c r="K222" s="7"/>
    </row>
    <row r="223" spans="1:11" ht="16.5" hidden="1" customHeight="1" outlineLevel="3" thickBot="1" x14ac:dyDescent="0.3">
      <c r="A223" s="23" t="s">
        <v>227</v>
      </c>
      <c r="B223" s="16">
        <v>671</v>
      </c>
      <c r="C223" s="9">
        <v>2</v>
      </c>
      <c r="D223" s="10">
        <f t="shared" si="7"/>
        <v>2.9806259314456036E-3</v>
      </c>
      <c r="E223" s="9">
        <v>646</v>
      </c>
      <c r="F223" s="11">
        <f t="shared" si="8"/>
        <v>0.96274217585693</v>
      </c>
      <c r="G223" s="12">
        <v>0</v>
      </c>
      <c r="H223" s="7"/>
      <c r="I223" s="7"/>
      <c r="J223" s="7"/>
      <c r="K223" s="7"/>
    </row>
    <row r="224" spans="1:11" ht="16.5" hidden="1" customHeight="1" outlineLevel="3" thickBot="1" x14ac:dyDescent="0.3">
      <c r="A224" s="23" t="s">
        <v>228</v>
      </c>
      <c r="B224" s="16">
        <v>521</v>
      </c>
      <c r="C224" s="9">
        <v>0</v>
      </c>
      <c r="D224" s="10">
        <f t="shared" si="7"/>
        <v>0</v>
      </c>
      <c r="E224" s="9">
        <v>489</v>
      </c>
      <c r="F224" s="11">
        <f t="shared" si="8"/>
        <v>0.93857965451055658</v>
      </c>
      <c r="G224" s="12">
        <v>0</v>
      </c>
      <c r="H224" s="7"/>
      <c r="I224" s="7"/>
      <c r="J224" s="7"/>
      <c r="K224" s="7"/>
    </row>
    <row r="225" spans="1:11" ht="16.5" hidden="1" customHeight="1" outlineLevel="3" thickBot="1" x14ac:dyDescent="0.3">
      <c r="A225" s="23" t="s">
        <v>229</v>
      </c>
      <c r="B225" s="16">
        <v>727</v>
      </c>
      <c r="C225" s="9">
        <v>11</v>
      </c>
      <c r="D225" s="10">
        <f t="shared" si="7"/>
        <v>1.5130674002751032E-2</v>
      </c>
      <c r="E225" s="9">
        <v>707</v>
      </c>
      <c r="F225" s="11">
        <f t="shared" si="8"/>
        <v>0.97248968363136179</v>
      </c>
      <c r="G225" s="12">
        <v>0</v>
      </c>
      <c r="H225" s="7"/>
      <c r="I225" s="7"/>
      <c r="J225" s="7"/>
      <c r="K225" s="7"/>
    </row>
    <row r="226" spans="1:11" ht="16.5" hidden="1" customHeight="1" outlineLevel="3" thickBot="1" x14ac:dyDescent="0.3">
      <c r="A226" s="23" t="s">
        <v>230</v>
      </c>
      <c r="B226" s="16">
        <v>549</v>
      </c>
      <c r="C226" s="9">
        <v>0</v>
      </c>
      <c r="D226" s="10">
        <f t="shared" si="7"/>
        <v>0</v>
      </c>
      <c r="E226" s="9">
        <v>523</v>
      </c>
      <c r="F226" s="11">
        <f t="shared" si="8"/>
        <v>0.95264116575591984</v>
      </c>
      <c r="G226" s="12">
        <v>0</v>
      </c>
      <c r="H226" s="7"/>
      <c r="I226" s="7"/>
      <c r="J226" s="7"/>
      <c r="K226" s="7"/>
    </row>
    <row r="227" spans="1:11" ht="16.5" hidden="1" customHeight="1" outlineLevel="3" thickBot="1" x14ac:dyDescent="0.3">
      <c r="A227" s="23" t="s">
        <v>231</v>
      </c>
      <c r="B227" s="16">
        <v>833</v>
      </c>
      <c r="C227" s="9">
        <v>2</v>
      </c>
      <c r="D227" s="10">
        <f t="shared" si="7"/>
        <v>2.4009603841536613E-3</v>
      </c>
      <c r="E227" s="9">
        <v>784</v>
      </c>
      <c r="F227" s="11">
        <f t="shared" si="8"/>
        <v>0.94117647058823528</v>
      </c>
      <c r="G227" s="12">
        <v>0</v>
      </c>
      <c r="H227" s="7"/>
      <c r="I227" s="7"/>
      <c r="J227" s="7"/>
      <c r="K227" s="7"/>
    </row>
    <row r="228" spans="1:11" ht="16.5" hidden="1" customHeight="1" outlineLevel="3" thickBot="1" x14ac:dyDescent="0.3">
      <c r="A228" s="23" t="s">
        <v>232</v>
      </c>
      <c r="B228" s="16">
        <v>766</v>
      </c>
      <c r="C228" s="9">
        <v>0</v>
      </c>
      <c r="D228" s="10">
        <f t="shared" si="7"/>
        <v>0</v>
      </c>
      <c r="E228" s="9">
        <v>717</v>
      </c>
      <c r="F228" s="11">
        <f t="shared" si="8"/>
        <v>0.93603133159268925</v>
      </c>
      <c r="G228" s="12">
        <v>0</v>
      </c>
      <c r="H228" s="7"/>
      <c r="I228" s="7"/>
      <c r="J228" s="7"/>
      <c r="K228" s="7"/>
    </row>
    <row r="229" spans="1:11" ht="16.5" hidden="1" customHeight="1" outlineLevel="3" thickBot="1" x14ac:dyDescent="0.3">
      <c r="A229" s="23" t="s">
        <v>233</v>
      </c>
      <c r="B229" s="16">
        <v>559</v>
      </c>
      <c r="C229" s="9">
        <v>2</v>
      </c>
      <c r="D229" s="10">
        <f t="shared" si="7"/>
        <v>3.5778175313059034E-3</v>
      </c>
      <c r="E229" s="9">
        <v>496</v>
      </c>
      <c r="F229" s="11">
        <f t="shared" si="8"/>
        <v>0.88729874776386408</v>
      </c>
      <c r="G229" s="12">
        <v>0</v>
      </c>
      <c r="H229" s="7"/>
      <c r="I229" s="7"/>
      <c r="J229" s="7"/>
      <c r="K229" s="7"/>
    </row>
    <row r="230" spans="1:11" ht="16.5" hidden="1" customHeight="1" outlineLevel="3" thickBot="1" x14ac:dyDescent="0.3">
      <c r="A230" s="23" t="s">
        <v>234</v>
      </c>
      <c r="B230" s="16">
        <v>545</v>
      </c>
      <c r="C230" s="9">
        <v>0</v>
      </c>
      <c r="D230" s="10">
        <f t="shared" si="7"/>
        <v>0</v>
      </c>
      <c r="E230" s="9">
        <v>505</v>
      </c>
      <c r="F230" s="11">
        <f t="shared" si="8"/>
        <v>0.92660550458715596</v>
      </c>
      <c r="G230" s="12">
        <v>0</v>
      </c>
      <c r="H230" s="7"/>
      <c r="I230" s="7"/>
      <c r="J230" s="7"/>
      <c r="K230" s="7"/>
    </row>
    <row r="231" spans="1:11" ht="16.5" hidden="1" customHeight="1" outlineLevel="3" thickBot="1" x14ac:dyDescent="0.3">
      <c r="A231" s="23" t="s">
        <v>235</v>
      </c>
      <c r="B231" s="16">
        <v>585</v>
      </c>
      <c r="C231" s="9">
        <v>0</v>
      </c>
      <c r="D231" s="10">
        <f t="shared" si="7"/>
        <v>0</v>
      </c>
      <c r="E231" s="9">
        <v>547</v>
      </c>
      <c r="F231" s="11">
        <f t="shared" si="8"/>
        <v>0.93504273504273505</v>
      </c>
      <c r="G231" s="12">
        <v>0</v>
      </c>
      <c r="H231" s="7"/>
      <c r="I231" s="7"/>
      <c r="J231" s="7"/>
      <c r="K231" s="7"/>
    </row>
    <row r="232" spans="1:11" ht="16.5" hidden="1" customHeight="1" outlineLevel="3" thickBot="1" x14ac:dyDescent="0.3">
      <c r="A232" s="23" t="s">
        <v>236</v>
      </c>
      <c r="B232" s="16">
        <v>480</v>
      </c>
      <c r="C232" s="9">
        <v>0</v>
      </c>
      <c r="D232" s="10">
        <f t="shared" si="7"/>
        <v>0</v>
      </c>
      <c r="E232" s="9">
        <v>426</v>
      </c>
      <c r="F232" s="11">
        <f t="shared" si="8"/>
        <v>0.88749999999999996</v>
      </c>
      <c r="G232" s="12">
        <v>0</v>
      </c>
      <c r="H232" s="7"/>
      <c r="I232" s="7"/>
      <c r="J232" s="7"/>
      <c r="K232" s="7"/>
    </row>
    <row r="233" spans="1:11" ht="16.5" hidden="1" customHeight="1" outlineLevel="3" thickBot="1" x14ac:dyDescent="0.3">
      <c r="A233" s="23" t="s">
        <v>237</v>
      </c>
      <c r="B233" s="16">
        <v>621</v>
      </c>
      <c r="C233" s="9">
        <v>0</v>
      </c>
      <c r="D233" s="10">
        <f t="shared" si="7"/>
        <v>0</v>
      </c>
      <c r="E233" s="9">
        <v>592</v>
      </c>
      <c r="F233" s="11">
        <f t="shared" si="8"/>
        <v>0.95330112721417071</v>
      </c>
      <c r="G233" s="12">
        <v>0</v>
      </c>
      <c r="H233" s="7"/>
      <c r="I233" s="7"/>
      <c r="J233" s="7"/>
      <c r="K233" s="7"/>
    </row>
    <row r="234" spans="1:11" ht="16.5" hidden="1" customHeight="1" outlineLevel="3" thickBot="1" x14ac:dyDescent="0.3">
      <c r="A234" s="23" t="s">
        <v>238</v>
      </c>
      <c r="B234" s="16">
        <v>796</v>
      </c>
      <c r="C234" s="9">
        <v>2</v>
      </c>
      <c r="D234" s="10">
        <f t="shared" si="7"/>
        <v>2.5125628140703518E-3</v>
      </c>
      <c r="E234" s="9">
        <v>737</v>
      </c>
      <c r="F234" s="11">
        <f t="shared" si="8"/>
        <v>0.92587939698492461</v>
      </c>
      <c r="G234" s="12">
        <v>0</v>
      </c>
      <c r="H234" s="7"/>
      <c r="I234" s="7"/>
      <c r="J234" s="7"/>
      <c r="K234" s="7"/>
    </row>
    <row r="235" spans="1:11" ht="16.5" hidden="1" customHeight="1" outlineLevel="3" thickBot="1" x14ac:dyDescent="0.3">
      <c r="A235" s="23" t="s">
        <v>239</v>
      </c>
      <c r="B235" s="16">
        <v>698</v>
      </c>
      <c r="C235" s="9">
        <v>14</v>
      </c>
      <c r="D235" s="10">
        <f t="shared" si="7"/>
        <v>2.0057306590257881E-2</v>
      </c>
      <c r="E235" s="9">
        <v>663</v>
      </c>
      <c r="F235" s="11">
        <f t="shared" si="8"/>
        <v>0.94985673352435529</v>
      </c>
      <c r="G235" s="12">
        <v>0</v>
      </c>
      <c r="H235" s="7"/>
      <c r="I235" s="7"/>
      <c r="J235" s="7"/>
      <c r="K235" s="7"/>
    </row>
    <row r="236" spans="1:11" ht="16.5" customHeight="1" outlineLevel="1" collapsed="1" thickBot="1" x14ac:dyDescent="0.3">
      <c r="A236" s="30" t="s">
        <v>240</v>
      </c>
      <c r="B236" s="18">
        <f>SUM(B237:B251)</f>
        <v>38477</v>
      </c>
      <c r="C236" s="19">
        <f>SUM(C237:C251)</f>
        <v>12</v>
      </c>
      <c r="D236" s="20">
        <f t="shared" si="7"/>
        <v>3.1187462640018711E-4</v>
      </c>
      <c r="E236" s="19">
        <f>SUM(E237:E251)</f>
        <v>36529</v>
      </c>
      <c r="F236" s="21">
        <f t="shared" si="8"/>
        <v>0.94937235231436967</v>
      </c>
      <c r="G236" s="22">
        <f>SUM(G237:G251)</f>
        <v>0</v>
      </c>
      <c r="H236" s="7"/>
      <c r="I236" s="7"/>
      <c r="J236" s="7"/>
      <c r="K236" s="7"/>
    </row>
    <row r="237" spans="1:11" ht="16.5" hidden="1" customHeight="1" outlineLevel="2" thickBot="1" x14ac:dyDescent="0.3">
      <c r="A237" s="23" t="s">
        <v>241</v>
      </c>
      <c r="B237" s="16">
        <v>2912</v>
      </c>
      <c r="C237" s="9">
        <v>1</v>
      </c>
      <c r="D237" s="10">
        <f t="shared" si="7"/>
        <v>3.4340659340659343E-4</v>
      </c>
      <c r="E237" s="9">
        <v>2732</v>
      </c>
      <c r="F237" s="11">
        <f t="shared" si="8"/>
        <v>0.93818681318681318</v>
      </c>
      <c r="G237" s="12">
        <v>0</v>
      </c>
      <c r="H237" s="7"/>
      <c r="I237" s="7"/>
      <c r="J237" s="7"/>
      <c r="K237" s="7"/>
    </row>
    <row r="238" spans="1:11" ht="16.5" hidden="1" customHeight="1" outlineLevel="2" thickBot="1" x14ac:dyDescent="0.3">
      <c r="A238" s="23" t="s">
        <v>242</v>
      </c>
      <c r="B238" s="16">
        <v>2674</v>
      </c>
      <c r="C238" s="9">
        <v>1</v>
      </c>
      <c r="D238" s="10">
        <f t="shared" si="7"/>
        <v>3.7397157816005983E-4</v>
      </c>
      <c r="E238" s="9">
        <v>2488</v>
      </c>
      <c r="F238" s="11">
        <f t="shared" si="8"/>
        <v>0.9304412864622289</v>
      </c>
      <c r="G238" s="12">
        <v>0</v>
      </c>
      <c r="H238" s="7"/>
      <c r="I238" s="7"/>
      <c r="J238" s="7"/>
      <c r="K238" s="7"/>
    </row>
    <row r="239" spans="1:11" ht="16.5" hidden="1" customHeight="1" outlineLevel="2" thickBot="1" x14ac:dyDescent="0.3">
      <c r="A239" s="23" t="s">
        <v>243</v>
      </c>
      <c r="B239" s="16">
        <v>2486</v>
      </c>
      <c r="C239" s="9">
        <v>2</v>
      </c>
      <c r="D239" s="10">
        <f t="shared" si="7"/>
        <v>8.045052292839903E-4</v>
      </c>
      <c r="E239" s="9">
        <v>2404</v>
      </c>
      <c r="F239" s="11">
        <f t="shared" si="8"/>
        <v>0.96701528559935634</v>
      </c>
      <c r="G239" s="12">
        <v>0</v>
      </c>
      <c r="H239" s="7"/>
      <c r="I239" s="7"/>
      <c r="J239" s="7"/>
      <c r="K239" s="7"/>
    </row>
    <row r="240" spans="1:11" ht="16.5" hidden="1" customHeight="1" outlineLevel="2" thickBot="1" x14ac:dyDescent="0.3">
      <c r="A240" s="23" t="s">
        <v>244</v>
      </c>
      <c r="B240" s="16">
        <v>2953</v>
      </c>
      <c r="C240" s="9">
        <v>0</v>
      </c>
      <c r="D240" s="10">
        <f t="shared" si="7"/>
        <v>0</v>
      </c>
      <c r="E240" s="9">
        <v>2811</v>
      </c>
      <c r="F240" s="11">
        <f t="shared" si="8"/>
        <v>0.95191330849983069</v>
      </c>
      <c r="G240" s="12">
        <v>0</v>
      </c>
      <c r="H240" s="7"/>
      <c r="I240" s="7"/>
      <c r="J240" s="7"/>
      <c r="K240" s="7"/>
    </row>
    <row r="241" spans="1:11" ht="16.5" hidden="1" customHeight="1" outlineLevel="2" thickBot="1" x14ac:dyDescent="0.3">
      <c r="A241" s="23" t="s">
        <v>245</v>
      </c>
      <c r="B241" s="16">
        <v>2804</v>
      </c>
      <c r="C241" s="9">
        <v>0</v>
      </c>
      <c r="D241" s="10">
        <f t="shared" si="7"/>
        <v>0</v>
      </c>
      <c r="E241" s="9">
        <v>2653</v>
      </c>
      <c r="F241" s="11">
        <f t="shared" si="8"/>
        <v>0.94614835948644793</v>
      </c>
      <c r="G241" s="12">
        <v>0</v>
      </c>
      <c r="H241" s="7"/>
      <c r="I241" s="7"/>
      <c r="J241" s="7"/>
      <c r="K241" s="7"/>
    </row>
    <row r="242" spans="1:11" ht="16.5" hidden="1" customHeight="1" outlineLevel="2" thickBot="1" x14ac:dyDescent="0.3">
      <c r="A242" s="23" t="s">
        <v>246</v>
      </c>
      <c r="B242" s="16">
        <v>2559</v>
      </c>
      <c r="C242" s="9">
        <v>2</v>
      </c>
      <c r="D242" s="10">
        <f t="shared" si="7"/>
        <v>7.8155529503712393E-4</v>
      </c>
      <c r="E242" s="9">
        <v>2486</v>
      </c>
      <c r="F242" s="11">
        <f t="shared" si="8"/>
        <v>0.97147323173114497</v>
      </c>
      <c r="G242" s="12">
        <v>0</v>
      </c>
      <c r="H242" s="7"/>
      <c r="I242" s="7"/>
      <c r="J242" s="7"/>
      <c r="K242" s="7"/>
    </row>
    <row r="243" spans="1:11" ht="16.5" hidden="1" customHeight="1" outlineLevel="2" thickBot="1" x14ac:dyDescent="0.3">
      <c r="A243" s="23" t="s">
        <v>247</v>
      </c>
      <c r="B243" s="16">
        <v>2608</v>
      </c>
      <c r="C243" s="9">
        <v>0</v>
      </c>
      <c r="D243" s="10">
        <f t="shared" si="7"/>
        <v>0</v>
      </c>
      <c r="E243" s="9">
        <v>2491</v>
      </c>
      <c r="F243" s="11">
        <f t="shared" si="8"/>
        <v>0.9551380368098159</v>
      </c>
      <c r="G243" s="12">
        <v>0</v>
      </c>
      <c r="H243" s="7"/>
      <c r="I243" s="7"/>
      <c r="J243" s="7"/>
      <c r="K243" s="7"/>
    </row>
    <row r="244" spans="1:11" ht="16.5" hidden="1" customHeight="1" outlineLevel="2" thickBot="1" x14ac:dyDescent="0.3">
      <c r="A244" s="23" t="s">
        <v>248</v>
      </c>
      <c r="B244" s="16">
        <v>2809</v>
      </c>
      <c r="C244" s="9">
        <v>0</v>
      </c>
      <c r="D244" s="10">
        <f t="shared" si="7"/>
        <v>0</v>
      </c>
      <c r="E244" s="9">
        <v>2673</v>
      </c>
      <c r="F244" s="11">
        <f t="shared" si="8"/>
        <v>0.95158419366322533</v>
      </c>
      <c r="G244" s="12">
        <v>0</v>
      </c>
      <c r="H244" s="7"/>
      <c r="I244" s="7"/>
      <c r="J244" s="7"/>
      <c r="K244" s="7"/>
    </row>
    <row r="245" spans="1:11" ht="16.5" hidden="1" customHeight="1" outlineLevel="2" thickBot="1" x14ac:dyDescent="0.3">
      <c r="A245" s="23" t="s">
        <v>249</v>
      </c>
      <c r="B245" s="16">
        <v>2100</v>
      </c>
      <c r="C245" s="9">
        <v>2</v>
      </c>
      <c r="D245" s="10">
        <f t="shared" si="7"/>
        <v>9.5238095238095238E-4</v>
      </c>
      <c r="E245" s="9">
        <v>1876</v>
      </c>
      <c r="F245" s="11">
        <f t="shared" si="8"/>
        <v>0.89333333333333331</v>
      </c>
      <c r="G245" s="12">
        <v>0</v>
      </c>
      <c r="H245" s="7"/>
      <c r="I245" s="7"/>
      <c r="J245" s="7"/>
      <c r="K245" s="7"/>
    </row>
    <row r="246" spans="1:11" ht="16.5" hidden="1" customHeight="1" outlineLevel="2" thickBot="1" x14ac:dyDescent="0.3">
      <c r="A246" s="23" t="s">
        <v>250</v>
      </c>
      <c r="B246" s="16">
        <v>2589</v>
      </c>
      <c r="C246" s="9">
        <v>4</v>
      </c>
      <c r="D246" s="10">
        <f t="shared" si="7"/>
        <v>1.544998068752414E-3</v>
      </c>
      <c r="E246" s="9">
        <v>2412</v>
      </c>
      <c r="F246" s="11">
        <f t="shared" si="8"/>
        <v>0.93163383545770573</v>
      </c>
      <c r="G246" s="12">
        <v>0</v>
      </c>
      <c r="H246" s="7"/>
      <c r="I246" s="7"/>
      <c r="J246" s="7"/>
      <c r="K246" s="7"/>
    </row>
    <row r="247" spans="1:11" ht="16.5" hidden="1" customHeight="1" outlineLevel="2" thickBot="1" x14ac:dyDescent="0.3">
      <c r="A247" s="23" t="s">
        <v>251</v>
      </c>
      <c r="B247" s="16">
        <v>1879</v>
      </c>
      <c r="C247" s="9">
        <v>0</v>
      </c>
      <c r="D247" s="10">
        <f t="shared" si="7"/>
        <v>0</v>
      </c>
      <c r="E247" s="9">
        <v>1817</v>
      </c>
      <c r="F247" s="11">
        <f t="shared" si="8"/>
        <v>0.96700372538584356</v>
      </c>
      <c r="G247" s="12">
        <v>0</v>
      </c>
      <c r="H247" s="7"/>
      <c r="I247" s="7"/>
      <c r="J247" s="7"/>
      <c r="K247" s="7"/>
    </row>
    <row r="248" spans="1:11" ht="16.5" hidden="1" customHeight="1" outlineLevel="2" thickBot="1" x14ac:dyDescent="0.3">
      <c r="A248" s="23" t="s">
        <v>252</v>
      </c>
      <c r="B248" s="16">
        <v>1929</v>
      </c>
      <c r="C248" s="9">
        <v>0</v>
      </c>
      <c r="D248" s="10">
        <f t="shared" si="7"/>
        <v>0</v>
      </c>
      <c r="E248" s="9">
        <v>1884</v>
      </c>
      <c r="F248" s="11">
        <f t="shared" si="8"/>
        <v>0.97667185069984452</v>
      </c>
      <c r="G248" s="12">
        <v>0</v>
      </c>
      <c r="H248" s="7"/>
      <c r="I248" s="7"/>
      <c r="J248" s="7"/>
      <c r="K248" s="7"/>
    </row>
    <row r="249" spans="1:11" ht="16.5" hidden="1" customHeight="1" outlineLevel="2" thickBot="1" x14ac:dyDescent="0.3">
      <c r="A249" s="23" t="s">
        <v>253</v>
      </c>
      <c r="B249" s="16">
        <v>2695</v>
      </c>
      <c r="C249" s="9">
        <v>0</v>
      </c>
      <c r="D249" s="10">
        <f t="shared" si="7"/>
        <v>0</v>
      </c>
      <c r="E249" s="9">
        <v>2581</v>
      </c>
      <c r="F249" s="11">
        <f t="shared" si="8"/>
        <v>0.95769944341372915</v>
      </c>
      <c r="G249" s="12">
        <v>0</v>
      </c>
      <c r="H249" s="7"/>
      <c r="I249" s="7"/>
      <c r="J249" s="7"/>
      <c r="K249" s="7"/>
    </row>
    <row r="250" spans="1:11" ht="16.5" hidden="1" customHeight="1" outlineLevel="2" thickBot="1" x14ac:dyDescent="0.3">
      <c r="A250" s="23" t="s">
        <v>254</v>
      </c>
      <c r="B250" s="16">
        <v>2751</v>
      </c>
      <c r="C250" s="9">
        <v>0</v>
      </c>
      <c r="D250" s="10">
        <f t="shared" si="7"/>
        <v>0</v>
      </c>
      <c r="E250" s="9">
        <v>2673</v>
      </c>
      <c r="F250" s="11">
        <f t="shared" si="8"/>
        <v>0.9716466739367503</v>
      </c>
      <c r="G250" s="12">
        <v>0</v>
      </c>
      <c r="H250" s="7"/>
      <c r="I250" s="7"/>
      <c r="J250" s="7"/>
      <c r="K250" s="7"/>
    </row>
    <row r="251" spans="1:11" ht="16.5" hidden="1" customHeight="1" outlineLevel="2" thickBot="1" x14ac:dyDescent="0.3">
      <c r="A251" s="23" t="s">
        <v>255</v>
      </c>
      <c r="B251" s="16">
        <v>2729</v>
      </c>
      <c r="C251" s="9">
        <v>0</v>
      </c>
      <c r="D251" s="10">
        <f t="shared" si="7"/>
        <v>0</v>
      </c>
      <c r="E251" s="9">
        <v>2548</v>
      </c>
      <c r="F251" s="11">
        <f t="shared" si="8"/>
        <v>0.93367533895199706</v>
      </c>
      <c r="G251" s="12">
        <v>0</v>
      </c>
      <c r="H251" s="7"/>
      <c r="I251" s="7"/>
      <c r="J251" s="7"/>
      <c r="K251" s="7"/>
    </row>
    <row r="252" spans="1:11" ht="16.5" customHeight="1" outlineLevel="1" collapsed="1" thickBot="1" x14ac:dyDescent="0.3">
      <c r="A252" s="30" t="s">
        <v>256</v>
      </c>
      <c r="B252" s="18">
        <f>SUM(B253:B289)</f>
        <v>34785</v>
      </c>
      <c r="C252" s="19">
        <f>SUM(C253:C289)</f>
        <v>555</v>
      </c>
      <c r="D252" s="20">
        <f t="shared" si="7"/>
        <v>1.5955153083225527E-2</v>
      </c>
      <c r="E252" s="19">
        <f>SUM(E253:E289)</f>
        <v>27364</v>
      </c>
      <c r="F252" s="21">
        <f t="shared" si="8"/>
        <v>0.78666091706195196</v>
      </c>
      <c r="G252" s="22">
        <f>SUM(G253:G289)</f>
        <v>0</v>
      </c>
      <c r="H252" s="7"/>
      <c r="I252" s="7"/>
      <c r="J252" s="7"/>
      <c r="K252" s="7"/>
    </row>
    <row r="253" spans="1:11" ht="16.5" hidden="1" customHeight="1" outlineLevel="2" thickBot="1" x14ac:dyDescent="0.3">
      <c r="A253" s="23" t="s">
        <v>257</v>
      </c>
      <c r="B253" s="16">
        <v>1005</v>
      </c>
      <c r="C253" s="9">
        <v>2</v>
      </c>
      <c r="D253" s="10">
        <f t="shared" si="7"/>
        <v>1.990049751243781E-3</v>
      </c>
      <c r="E253" s="9">
        <v>914</v>
      </c>
      <c r="F253" s="11">
        <f t="shared" si="8"/>
        <v>0.90945273631840795</v>
      </c>
      <c r="G253" s="12">
        <v>0</v>
      </c>
      <c r="H253" s="7"/>
      <c r="I253" s="7"/>
      <c r="J253" s="7"/>
      <c r="K253" s="7"/>
    </row>
    <row r="254" spans="1:11" ht="16.5" hidden="1" customHeight="1" outlineLevel="2" thickBot="1" x14ac:dyDescent="0.3">
      <c r="A254" s="23" t="s">
        <v>258</v>
      </c>
      <c r="B254" s="16">
        <v>1029</v>
      </c>
      <c r="C254" s="9">
        <v>2</v>
      </c>
      <c r="D254" s="10">
        <f t="shared" si="7"/>
        <v>1.9436345966958211E-3</v>
      </c>
      <c r="E254" s="9">
        <v>810</v>
      </c>
      <c r="F254" s="11">
        <f t="shared" si="8"/>
        <v>0.78717201166180761</v>
      </c>
      <c r="G254" s="12">
        <v>0</v>
      </c>
      <c r="H254" s="7"/>
      <c r="I254" s="7"/>
      <c r="J254" s="7"/>
      <c r="K254" s="7"/>
    </row>
    <row r="255" spans="1:11" ht="16.5" hidden="1" customHeight="1" outlineLevel="2" thickBot="1" x14ac:dyDescent="0.3">
      <c r="A255" s="23" t="s">
        <v>259</v>
      </c>
      <c r="B255" s="16">
        <v>864</v>
      </c>
      <c r="C255" s="9">
        <v>18</v>
      </c>
      <c r="D255" s="10">
        <f t="shared" si="7"/>
        <v>2.0833333333333332E-2</v>
      </c>
      <c r="E255" s="9">
        <v>487</v>
      </c>
      <c r="F255" s="11">
        <f t="shared" si="8"/>
        <v>0.56365740740740744</v>
      </c>
      <c r="G255" s="12">
        <v>0</v>
      </c>
      <c r="H255" s="7"/>
      <c r="I255" s="7"/>
      <c r="J255" s="7"/>
      <c r="K255" s="7"/>
    </row>
    <row r="256" spans="1:11" ht="16.5" hidden="1" customHeight="1" outlineLevel="2" thickBot="1" x14ac:dyDescent="0.3">
      <c r="A256" s="23" t="s">
        <v>260</v>
      </c>
      <c r="B256" s="16">
        <v>1198</v>
      </c>
      <c r="C256" s="9">
        <v>2</v>
      </c>
      <c r="D256" s="10">
        <f t="shared" si="7"/>
        <v>1.6694490818030051E-3</v>
      </c>
      <c r="E256" s="9">
        <v>908</v>
      </c>
      <c r="F256" s="11">
        <f t="shared" si="8"/>
        <v>0.75792988313856424</v>
      </c>
      <c r="G256" s="12">
        <v>0</v>
      </c>
      <c r="H256" s="7"/>
      <c r="I256" s="7"/>
      <c r="J256" s="7"/>
      <c r="K256" s="7"/>
    </row>
    <row r="257" spans="1:11" ht="16.5" hidden="1" customHeight="1" outlineLevel="2" thickBot="1" x14ac:dyDescent="0.3">
      <c r="A257" s="23" t="s">
        <v>261</v>
      </c>
      <c r="B257" s="16">
        <v>1271</v>
      </c>
      <c r="C257" s="9">
        <v>2</v>
      </c>
      <c r="D257" s="10">
        <f t="shared" si="7"/>
        <v>1.5735641227380016E-3</v>
      </c>
      <c r="E257" s="9">
        <v>1041</v>
      </c>
      <c r="F257" s="11">
        <f t="shared" si="8"/>
        <v>0.81904012588512987</v>
      </c>
      <c r="G257" s="12">
        <v>0</v>
      </c>
      <c r="H257" s="7"/>
      <c r="I257" s="7"/>
      <c r="J257" s="7"/>
      <c r="K257" s="7"/>
    </row>
    <row r="258" spans="1:11" ht="16.5" hidden="1" customHeight="1" outlineLevel="2" thickBot="1" x14ac:dyDescent="0.3">
      <c r="A258" s="23" t="s">
        <v>262</v>
      </c>
      <c r="B258" s="16">
        <v>604</v>
      </c>
      <c r="C258" s="9">
        <v>41</v>
      </c>
      <c r="D258" s="10">
        <f t="shared" si="7"/>
        <v>6.7880794701986755E-2</v>
      </c>
      <c r="E258" s="9">
        <v>507</v>
      </c>
      <c r="F258" s="11">
        <f t="shared" si="8"/>
        <v>0.83940397350993379</v>
      </c>
      <c r="G258" s="12">
        <v>0</v>
      </c>
      <c r="H258" s="7"/>
      <c r="I258" s="7"/>
      <c r="J258" s="7"/>
      <c r="K258" s="7"/>
    </row>
    <row r="259" spans="1:11" ht="16.5" hidden="1" customHeight="1" outlineLevel="2" thickBot="1" x14ac:dyDescent="0.3">
      <c r="A259" s="23" t="s">
        <v>263</v>
      </c>
      <c r="B259" s="16">
        <v>873</v>
      </c>
      <c r="C259" s="9">
        <v>1</v>
      </c>
      <c r="D259" s="10">
        <f t="shared" si="7"/>
        <v>1.145475372279496E-3</v>
      </c>
      <c r="E259" s="9">
        <v>741</v>
      </c>
      <c r="F259" s="11">
        <f t="shared" si="8"/>
        <v>0.84879725085910651</v>
      </c>
      <c r="G259" s="12">
        <v>0</v>
      </c>
      <c r="H259" s="7"/>
      <c r="I259" s="7"/>
      <c r="J259" s="7"/>
      <c r="K259" s="7"/>
    </row>
    <row r="260" spans="1:11" ht="16.5" hidden="1" customHeight="1" outlineLevel="2" thickBot="1" x14ac:dyDescent="0.3">
      <c r="A260" s="23" t="s">
        <v>264</v>
      </c>
      <c r="B260" s="16">
        <v>924</v>
      </c>
      <c r="C260" s="9">
        <v>8</v>
      </c>
      <c r="D260" s="10">
        <f t="shared" si="7"/>
        <v>8.658008658008658E-3</v>
      </c>
      <c r="E260" s="9">
        <v>460</v>
      </c>
      <c r="F260" s="11">
        <f t="shared" si="8"/>
        <v>0.49783549783549785</v>
      </c>
      <c r="G260" s="12">
        <v>0</v>
      </c>
      <c r="H260" s="7"/>
      <c r="I260" s="7"/>
      <c r="J260" s="7"/>
      <c r="K260" s="7"/>
    </row>
    <row r="261" spans="1:11" ht="16.5" hidden="1" customHeight="1" outlineLevel="2" thickBot="1" x14ac:dyDescent="0.3">
      <c r="A261" s="23" t="s">
        <v>265</v>
      </c>
      <c r="B261" s="16">
        <v>960</v>
      </c>
      <c r="C261" s="9">
        <v>2</v>
      </c>
      <c r="D261" s="10">
        <f t="shared" si="7"/>
        <v>2.0833333333333333E-3</v>
      </c>
      <c r="E261" s="9">
        <v>851</v>
      </c>
      <c r="F261" s="11">
        <f t="shared" si="8"/>
        <v>0.88645833333333335</v>
      </c>
      <c r="G261" s="12">
        <v>0</v>
      </c>
      <c r="H261" s="7"/>
      <c r="I261" s="7"/>
      <c r="J261" s="7"/>
      <c r="K261" s="7"/>
    </row>
    <row r="262" spans="1:11" ht="16.5" hidden="1" customHeight="1" outlineLevel="2" thickBot="1" x14ac:dyDescent="0.3">
      <c r="A262" s="23" t="s">
        <v>266</v>
      </c>
      <c r="B262" s="16">
        <v>820</v>
      </c>
      <c r="C262" s="9">
        <v>69</v>
      </c>
      <c r="D262" s="10">
        <f t="shared" si="7"/>
        <v>8.4146341463414639E-2</v>
      </c>
      <c r="E262" s="9">
        <v>751</v>
      </c>
      <c r="F262" s="11">
        <f t="shared" si="8"/>
        <v>0.9158536585365854</v>
      </c>
      <c r="G262" s="12">
        <v>0</v>
      </c>
      <c r="H262" s="7"/>
      <c r="I262" s="7"/>
      <c r="J262" s="7"/>
      <c r="K262" s="7"/>
    </row>
    <row r="263" spans="1:11" ht="16.5" hidden="1" customHeight="1" outlineLevel="2" thickBot="1" x14ac:dyDescent="0.3">
      <c r="A263" s="23" t="s">
        <v>267</v>
      </c>
      <c r="B263" s="16">
        <v>624</v>
      </c>
      <c r="C263" s="9">
        <v>0</v>
      </c>
      <c r="D263" s="10">
        <f t="shared" si="7"/>
        <v>0</v>
      </c>
      <c r="E263" s="9">
        <v>553</v>
      </c>
      <c r="F263" s="11">
        <f t="shared" si="8"/>
        <v>0.88621794871794868</v>
      </c>
      <c r="G263" s="12">
        <v>0</v>
      </c>
      <c r="H263" s="7"/>
      <c r="I263" s="7"/>
      <c r="J263" s="7"/>
      <c r="K263" s="7"/>
    </row>
    <row r="264" spans="1:11" ht="16.5" hidden="1" customHeight="1" outlineLevel="2" thickBot="1" x14ac:dyDescent="0.3">
      <c r="A264" s="23" t="s">
        <v>268</v>
      </c>
      <c r="B264" s="16">
        <v>1177</v>
      </c>
      <c r="C264" s="9">
        <v>45</v>
      </c>
      <c r="D264" s="10">
        <f t="shared" si="7"/>
        <v>3.8232795242141036E-2</v>
      </c>
      <c r="E264" s="9">
        <v>1015</v>
      </c>
      <c r="F264" s="11">
        <f t="shared" si="8"/>
        <v>0.86236193712829223</v>
      </c>
      <c r="G264" s="12">
        <v>0</v>
      </c>
      <c r="H264" s="7"/>
      <c r="I264" s="7"/>
      <c r="J264" s="7"/>
      <c r="K264" s="7"/>
    </row>
    <row r="265" spans="1:11" ht="16.5" hidden="1" customHeight="1" outlineLevel="2" thickBot="1" x14ac:dyDescent="0.3">
      <c r="A265" s="23" t="s">
        <v>269</v>
      </c>
      <c r="B265" s="16">
        <v>1007</v>
      </c>
      <c r="C265" s="9">
        <v>1</v>
      </c>
      <c r="D265" s="10">
        <f t="shared" ref="D265:D328" si="9">IF(B265&lt;&gt;0,C265/B265,0)</f>
        <v>9.930486593843098E-4</v>
      </c>
      <c r="E265" s="9">
        <v>896</v>
      </c>
      <c r="F265" s="11">
        <f t="shared" ref="F265:F328" si="10">IF(B265&lt;&gt;0,E265/B265,0)</f>
        <v>0.88977159880834156</v>
      </c>
      <c r="G265" s="12">
        <v>0</v>
      </c>
      <c r="H265" s="7"/>
      <c r="I265" s="7"/>
      <c r="J265" s="7"/>
      <c r="K265" s="7"/>
    </row>
    <row r="266" spans="1:11" ht="16.5" hidden="1" customHeight="1" outlineLevel="2" thickBot="1" x14ac:dyDescent="0.3">
      <c r="A266" s="23" t="s">
        <v>270</v>
      </c>
      <c r="B266" s="16">
        <v>859</v>
      </c>
      <c r="C266" s="9">
        <v>12</v>
      </c>
      <c r="D266" s="10">
        <f t="shared" si="9"/>
        <v>1.3969732246798603E-2</v>
      </c>
      <c r="E266" s="9">
        <v>796</v>
      </c>
      <c r="F266" s="11">
        <f t="shared" si="10"/>
        <v>0.92665890570430731</v>
      </c>
      <c r="G266" s="12">
        <v>0</v>
      </c>
      <c r="H266" s="7"/>
      <c r="I266" s="7"/>
      <c r="J266" s="7"/>
      <c r="K266" s="7"/>
    </row>
    <row r="267" spans="1:11" ht="16.5" hidden="1" customHeight="1" outlineLevel="2" thickBot="1" x14ac:dyDescent="0.3">
      <c r="A267" s="23" t="s">
        <v>271</v>
      </c>
      <c r="B267" s="16">
        <v>626</v>
      </c>
      <c r="C267" s="9">
        <v>55</v>
      </c>
      <c r="D267" s="10">
        <f t="shared" si="9"/>
        <v>8.7859424920127799E-2</v>
      </c>
      <c r="E267" s="9">
        <v>569</v>
      </c>
      <c r="F267" s="11">
        <f t="shared" si="10"/>
        <v>0.90894568690095845</v>
      </c>
      <c r="G267" s="12">
        <v>0</v>
      </c>
      <c r="H267" s="7"/>
      <c r="I267" s="7"/>
      <c r="J267" s="7"/>
      <c r="K267" s="7"/>
    </row>
    <row r="268" spans="1:11" ht="16.5" hidden="1" customHeight="1" outlineLevel="2" thickBot="1" x14ac:dyDescent="0.3">
      <c r="A268" s="23" t="s">
        <v>272</v>
      </c>
      <c r="B268" s="16">
        <v>944</v>
      </c>
      <c r="C268" s="9">
        <v>40</v>
      </c>
      <c r="D268" s="10">
        <f t="shared" si="9"/>
        <v>4.2372881355932202E-2</v>
      </c>
      <c r="E268" s="9">
        <v>852</v>
      </c>
      <c r="F268" s="11">
        <f t="shared" si="10"/>
        <v>0.90254237288135597</v>
      </c>
      <c r="G268" s="12">
        <v>0</v>
      </c>
      <c r="H268" s="7"/>
      <c r="I268" s="7"/>
      <c r="J268" s="7"/>
      <c r="K268" s="7"/>
    </row>
    <row r="269" spans="1:11" ht="16.5" hidden="1" customHeight="1" outlineLevel="2" thickBot="1" x14ac:dyDescent="0.3">
      <c r="A269" s="23" t="s">
        <v>273</v>
      </c>
      <c r="B269" s="16">
        <v>900</v>
      </c>
      <c r="C269" s="9">
        <v>1</v>
      </c>
      <c r="D269" s="10">
        <f t="shared" si="9"/>
        <v>1.1111111111111111E-3</v>
      </c>
      <c r="E269" s="9">
        <v>664</v>
      </c>
      <c r="F269" s="11">
        <f t="shared" si="10"/>
        <v>0.73777777777777775</v>
      </c>
      <c r="G269" s="12">
        <v>0</v>
      </c>
      <c r="H269" s="7"/>
      <c r="I269" s="7"/>
      <c r="J269" s="7"/>
      <c r="K269" s="7"/>
    </row>
    <row r="270" spans="1:11" ht="16.5" hidden="1" customHeight="1" outlineLevel="2" thickBot="1" x14ac:dyDescent="0.3">
      <c r="A270" s="23" t="s">
        <v>274</v>
      </c>
      <c r="B270" s="16">
        <v>608</v>
      </c>
      <c r="C270" s="9">
        <v>8</v>
      </c>
      <c r="D270" s="10">
        <f t="shared" si="9"/>
        <v>1.3157894736842105E-2</v>
      </c>
      <c r="E270" s="9">
        <v>416</v>
      </c>
      <c r="F270" s="11">
        <f t="shared" si="10"/>
        <v>0.68421052631578949</v>
      </c>
      <c r="G270" s="12">
        <v>0</v>
      </c>
      <c r="H270" s="7"/>
      <c r="I270" s="7"/>
      <c r="J270" s="7"/>
      <c r="K270" s="7"/>
    </row>
    <row r="271" spans="1:11" ht="16.5" hidden="1" customHeight="1" outlineLevel="2" thickBot="1" x14ac:dyDescent="0.3">
      <c r="A271" s="23" t="s">
        <v>275</v>
      </c>
      <c r="B271" s="16">
        <v>869</v>
      </c>
      <c r="C271" s="9">
        <v>7</v>
      </c>
      <c r="D271" s="10">
        <f t="shared" si="9"/>
        <v>8.0552359033371698E-3</v>
      </c>
      <c r="E271" s="9">
        <v>511</v>
      </c>
      <c r="F271" s="11">
        <f t="shared" si="10"/>
        <v>0.5880322209436134</v>
      </c>
      <c r="G271" s="12">
        <v>0</v>
      </c>
      <c r="H271" s="7"/>
      <c r="I271" s="7"/>
      <c r="J271" s="7"/>
      <c r="K271" s="7"/>
    </row>
    <row r="272" spans="1:11" ht="16.5" hidden="1" customHeight="1" outlineLevel="2" thickBot="1" x14ac:dyDescent="0.3">
      <c r="A272" s="23" t="s">
        <v>276</v>
      </c>
      <c r="B272" s="16">
        <v>889</v>
      </c>
      <c r="C272" s="9">
        <v>0</v>
      </c>
      <c r="D272" s="10">
        <f t="shared" si="9"/>
        <v>0</v>
      </c>
      <c r="E272" s="9">
        <v>767</v>
      </c>
      <c r="F272" s="11">
        <f t="shared" si="10"/>
        <v>0.86276715410573679</v>
      </c>
      <c r="G272" s="12">
        <v>0</v>
      </c>
      <c r="H272" s="7"/>
      <c r="I272" s="7"/>
      <c r="J272" s="7"/>
      <c r="K272" s="7"/>
    </row>
    <row r="273" spans="1:11" ht="16.5" hidden="1" customHeight="1" outlineLevel="2" thickBot="1" x14ac:dyDescent="0.3">
      <c r="A273" s="23" t="s">
        <v>277</v>
      </c>
      <c r="B273" s="16">
        <v>947</v>
      </c>
      <c r="C273" s="9">
        <v>0</v>
      </c>
      <c r="D273" s="10">
        <f t="shared" si="9"/>
        <v>0</v>
      </c>
      <c r="E273" s="9">
        <v>826</v>
      </c>
      <c r="F273" s="11">
        <f t="shared" si="10"/>
        <v>0.87222808870116153</v>
      </c>
      <c r="G273" s="12">
        <v>0</v>
      </c>
      <c r="H273" s="7"/>
      <c r="I273" s="7"/>
      <c r="J273" s="7"/>
      <c r="K273" s="7"/>
    </row>
    <row r="274" spans="1:11" ht="16.5" hidden="1" customHeight="1" outlineLevel="2" thickBot="1" x14ac:dyDescent="0.3">
      <c r="A274" s="23" t="s">
        <v>278</v>
      </c>
      <c r="B274" s="16">
        <v>934</v>
      </c>
      <c r="C274" s="9">
        <v>13</v>
      </c>
      <c r="D274" s="10">
        <f t="shared" si="9"/>
        <v>1.3918629550321198E-2</v>
      </c>
      <c r="E274" s="9">
        <v>559</v>
      </c>
      <c r="F274" s="11">
        <f t="shared" si="10"/>
        <v>0.59850107066381153</v>
      </c>
      <c r="G274" s="12">
        <v>0</v>
      </c>
      <c r="H274" s="7"/>
      <c r="I274" s="7"/>
      <c r="J274" s="7"/>
      <c r="K274" s="7"/>
    </row>
    <row r="275" spans="1:11" ht="16.5" hidden="1" customHeight="1" outlineLevel="2" thickBot="1" x14ac:dyDescent="0.3">
      <c r="A275" s="23" t="s">
        <v>279</v>
      </c>
      <c r="B275" s="16">
        <v>819</v>
      </c>
      <c r="C275" s="9">
        <v>2</v>
      </c>
      <c r="D275" s="10">
        <f t="shared" si="9"/>
        <v>2.442002442002442E-3</v>
      </c>
      <c r="E275" s="9">
        <v>709</v>
      </c>
      <c r="F275" s="11">
        <f t="shared" si="10"/>
        <v>0.86568986568986572</v>
      </c>
      <c r="G275" s="12">
        <v>0</v>
      </c>
      <c r="H275" s="7"/>
      <c r="I275" s="7"/>
      <c r="J275" s="7"/>
      <c r="K275" s="7"/>
    </row>
    <row r="276" spans="1:11" ht="16.5" hidden="1" customHeight="1" outlineLevel="2" thickBot="1" x14ac:dyDescent="0.3">
      <c r="A276" s="23" t="s">
        <v>280</v>
      </c>
      <c r="B276" s="16">
        <v>1420</v>
      </c>
      <c r="C276" s="9">
        <v>18</v>
      </c>
      <c r="D276" s="10">
        <f t="shared" si="9"/>
        <v>1.2676056338028169E-2</v>
      </c>
      <c r="E276" s="9">
        <v>678</v>
      </c>
      <c r="F276" s="11">
        <f t="shared" si="10"/>
        <v>0.47746478873239434</v>
      </c>
      <c r="G276" s="12">
        <v>0</v>
      </c>
      <c r="H276" s="7"/>
      <c r="I276" s="7"/>
      <c r="J276" s="7"/>
      <c r="K276" s="7"/>
    </row>
    <row r="277" spans="1:11" ht="16.5" hidden="1" customHeight="1" outlineLevel="2" thickBot="1" x14ac:dyDescent="0.3">
      <c r="A277" s="23" t="s">
        <v>281</v>
      </c>
      <c r="B277" s="16">
        <v>1069</v>
      </c>
      <c r="C277" s="9">
        <v>32</v>
      </c>
      <c r="D277" s="10">
        <f t="shared" si="9"/>
        <v>2.9934518241347054E-2</v>
      </c>
      <c r="E277" s="9">
        <v>932</v>
      </c>
      <c r="F277" s="11">
        <f t="shared" si="10"/>
        <v>0.87184284377923293</v>
      </c>
      <c r="G277" s="12">
        <v>0</v>
      </c>
      <c r="H277" s="7"/>
      <c r="I277" s="7"/>
      <c r="J277" s="7"/>
      <c r="K277" s="7"/>
    </row>
    <row r="278" spans="1:11" ht="16.5" hidden="1" customHeight="1" outlineLevel="2" thickBot="1" x14ac:dyDescent="0.3">
      <c r="A278" s="23" t="s">
        <v>12</v>
      </c>
      <c r="B278" s="16">
        <v>784</v>
      </c>
      <c r="C278" s="9">
        <v>7</v>
      </c>
      <c r="D278" s="10">
        <f t="shared" si="9"/>
        <v>8.9285714285714281E-3</v>
      </c>
      <c r="E278" s="9">
        <v>291</v>
      </c>
      <c r="F278" s="11">
        <f t="shared" si="10"/>
        <v>0.37117346938775508</v>
      </c>
      <c r="G278" s="12">
        <v>0</v>
      </c>
      <c r="H278" s="7"/>
      <c r="I278" s="7"/>
      <c r="J278" s="7"/>
      <c r="K278" s="7"/>
    </row>
    <row r="279" spans="1:11" ht="16.5" hidden="1" customHeight="1" outlineLevel="2" thickBot="1" x14ac:dyDescent="0.3">
      <c r="A279" s="23" t="s">
        <v>282</v>
      </c>
      <c r="B279" s="16">
        <v>851</v>
      </c>
      <c r="C279" s="9">
        <v>10</v>
      </c>
      <c r="D279" s="10">
        <f t="shared" si="9"/>
        <v>1.1750881316098707E-2</v>
      </c>
      <c r="E279" s="9">
        <v>763</v>
      </c>
      <c r="F279" s="11">
        <f t="shared" si="10"/>
        <v>0.89659224441833141</v>
      </c>
      <c r="G279" s="12">
        <v>0</v>
      </c>
      <c r="H279" s="7"/>
      <c r="I279" s="7"/>
      <c r="J279" s="7"/>
      <c r="K279" s="7"/>
    </row>
    <row r="280" spans="1:11" ht="16.5" hidden="1" customHeight="1" outlineLevel="2" thickBot="1" x14ac:dyDescent="0.3">
      <c r="A280" s="23" t="s">
        <v>283</v>
      </c>
      <c r="B280" s="16">
        <v>989</v>
      </c>
      <c r="C280" s="9">
        <v>24</v>
      </c>
      <c r="D280" s="10">
        <f t="shared" si="9"/>
        <v>2.4266936299292215E-2</v>
      </c>
      <c r="E280" s="9">
        <v>779</v>
      </c>
      <c r="F280" s="11">
        <f t="shared" si="10"/>
        <v>0.78766430738119309</v>
      </c>
      <c r="G280" s="12">
        <v>0</v>
      </c>
      <c r="H280" s="7"/>
      <c r="I280" s="7"/>
      <c r="J280" s="7"/>
      <c r="K280" s="7"/>
    </row>
    <row r="281" spans="1:11" ht="16.5" hidden="1" customHeight="1" outlineLevel="2" thickBot="1" x14ac:dyDescent="0.3">
      <c r="A281" s="23" t="s">
        <v>284</v>
      </c>
      <c r="B281" s="16">
        <v>842</v>
      </c>
      <c r="C281" s="9">
        <v>2</v>
      </c>
      <c r="D281" s="10">
        <f t="shared" si="9"/>
        <v>2.3752969121140144E-3</v>
      </c>
      <c r="E281" s="9">
        <v>740</v>
      </c>
      <c r="F281" s="11">
        <f t="shared" si="10"/>
        <v>0.87885985748218531</v>
      </c>
      <c r="G281" s="12">
        <v>0</v>
      </c>
      <c r="H281" s="7"/>
      <c r="I281" s="7"/>
      <c r="J281" s="7"/>
      <c r="K281" s="7"/>
    </row>
    <row r="282" spans="1:11" ht="16.5" hidden="1" customHeight="1" outlineLevel="2" thickBot="1" x14ac:dyDescent="0.3">
      <c r="A282" s="23" t="s">
        <v>285</v>
      </c>
      <c r="B282" s="16">
        <v>914</v>
      </c>
      <c r="C282" s="9">
        <v>0</v>
      </c>
      <c r="D282" s="10">
        <f t="shared" si="9"/>
        <v>0</v>
      </c>
      <c r="E282" s="9">
        <v>779</v>
      </c>
      <c r="F282" s="11">
        <f t="shared" si="10"/>
        <v>0.85229759299781183</v>
      </c>
      <c r="G282" s="12">
        <v>0</v>
      </c>
      <c r="H282" s="7"/>
      <c r="I282" s="7"/>
      <c r="J282" s="7"/>
      <c r="K282" s="7"/>
    </row>
    <row r="283" spans="1:11" ht="16.5" hidden="1" customHeight="1" outlineLevel="2" thickBot="1" x14ac:dyDescent="0.3">
      <c r="A283" s="23" t="s">
        <v>286</v>
      </c>
      <c r="B283" s="16">
        <v>915</v>
      </c>
      <c r="C283" s="9">
        <v>5</v>
      </c>
      <c r="D283" s="10">
        <f t="shared" si="9"/>
        <v>5.4644808743169399E-3</v>
      </c>
      <c r="E283" s="9">
        <v>759</v>
      </c>
      <c r="F283" s="11">
        <f t="shared" si="10"/>
        <v>0.82950819672131149</v>
      </c>
      <c r="G283" s="12">
        <v>0</v>
      </c>
      <c r="H283" s="7"/>
      <c r="I283" s="7"/>
      <c r="J283" s="7"/>
      <c r="K283" s="7"/>
    </row>
    <row r="284" spans="1:11" ht="16.5" hidden="1" customHeight="1" outlineLevel="2" thickBot="1" x14ac:dyDescent="0.3">
      <c r="A284" s="23" t="s">
        <v>287</v>
      </c>
      <c r="B284" s="16">
        <v>1114</v>
      </c>
      <c r="C284" s="9">
        <v>25</v>
      </c>
      <c r="D284" s="10">
        <f t="shared" si="9"/>
        <v>2.244165170556553E-2</v>
      </c>
      <c r="E284" s="9">
        <v>1003</v>
      </c>
      <c r="F284" s="11">
        <f t="shared" si="10"/>
        <v>0.90035906642728902</v>
      </c>
      <c r="G284" s="12">
        <v>0</v>
      </c>
      <c r="H284" s="7"/>
      <c r="I284" s="7"/>
      <c r="J284" s="7"/>
      <c r="K284" s="7"/>
    </row>
    <row r="285" spans="1:11" ht="16.5" hidden="1" customHeight="1" outlineLevel="2" thickBot="1" x14ac:dyDescent="0.3">
      <c r="A285" s="23" t="s">
        <v>288</v>
      </c>
      <c r="B285" s="16">
        <v>929</v>
      </c>
      <c r="C285" s="9">
        <v>35</v>
      </c>
      <c r="D285" s="10">
        <f t="shared" si="9"/>
        <v>3.7674919268030141E-2</v>
      </c>
      <c r="E285" s="9">
        <v>850</v>
      </c>
      <c r="F285" s="11">
        <f t="shared" si="10"/>
        <v>0.91496232508073194</v>
      </c>
      <c r="G285" s="12">
        <v>0</v>
      </c>
      <c r="H285" s="7"/>
      <c r="I285" s="7"/>
      <c r="J285" s="7"/>
      <c r="K285" s="7"/>
    </row>
    <row r="286" spans="1:11" ht="16.5" hidden="1" customHeight="1" outlineLevel="2" thickBot="1" x14ac:dyDescent="0.3">
      <c r="A286" s="23" t="s">
        <v>289</v>
      </c>
      <c r="B286" s="16">
        <v>1020</v>
      </c>
      <c r="C286" s="9">
        <v>4</v>
      </c>
      <c r="D286" s="10">
        <f t="shared" si="9"/>
        <v>3.9215686274509803E-3</v>
      </c>
      <c r="E286" s="9">
        <v>905</v>
      </c>
      <c r="F286" s="11">
        <f t="shared" si="10"/>
        <v>0.88725490196078427</v>
      </c>
      <c r="G286" s="12">
        <v>0</v>
      </c>
      <c r="H286" s="7"/>
      <c r="I286" s="7"/>
      <c r="J286" s="7"/>
      <c r="K286" s="7"/>
    </row>
    <row r="287" spans="1:11" ht="16.5" hidden="1" customHeight="1" outlineLevel="2" thickBot="1" x14ac:dyDescent="0.3">
      <c r="A287" s="23" t="s">
        <v>290</v>
      </c>
      <c r="B287" s="16">
        <v>1046</v>
      </c>
      <c r="C287" s="9">
        <v>19</v>
      </c>
      <c r="D287" s="10">
        <f t="shared" si="9"/>
        <v>1.8164435946462717E-2</v>
      </c>
      <c r="E287" s="9">
        <v>966</v>
      </c>
      <c r="F287" s="11">
        <f t="shared" si="10"/>
        <v>0.92351816443594648</v>
      </c>
      <c r="G287" s="12">
        <v>0</v>
      </c>
      <c r="H287" s="7"/>
      <c r="I287" s="7"/>
      <c r="J287" s="7"/>
      <c r="K287" s="7"/>
    </row>
    <row r="288" spans="1:11" ht="16.5" hidden="1" customHeight="1" outlineLevel="2" thickBot="1" x14ac:dyDescent="0.3">
      <c r="A288" s="23" t="s">
        <v>291</v>
      </c>
      <c r="B288" s="16">
        <v>1243</v>
      </c>
      <c r="C288" s="9">
        <v>32</v>
      </c>
      <c r="D288" s="10">
        <f t="shared" si="9"/>
        <v>2.5744167337087689E-2</v>
      </c>
      <c r="E288" s="9">
        <v>515</v>
      </c>
      <c r="F288" s="11">
        <f t="shared" si="10"/>
        <v>0.41432019308125501</v>
      </c>
      <c r="G288" s="12">
        <v>0</v>
      </c>
      <c r="H288" s="7"/>
      <c r="I288" s="7"/>
      <c r="J288" s="7"/>
      <c r="K288" s="7"/>
    </row>
    <row r="289" spans="1:11" ht="16.5" hidden="1" customHeight="1" outlineLevel="2" thickBot="1" x14ac:dyDescent="0.3">
      <c r="A289" s="23" t="s">
        <v>292</v>
      </c>
      <c r="B289" s="16">
        <v>898</v>
      </c>
      <c r="C289" s="9">
        <v>11</v>
      </c>
      <c r="D289" s="10">
        <f t="shared" si="9"/>
        <v>1.2249443207126948E-2</v>
      </c>
      <c r="E289" s="9">
        <v>801</v>
      </c>
      <c r="F289" s="11">
        <f t="shared" si="10"/>
        <v>0.89198218262806239</v>
      </c>
      <c r="G289" s="12">
        <v>0</v>
      </c>
      <c r="H289" s="7"/>
      <c r="I289" s="7"/>
      <c r="J289" s="7"/>
      <c r="K289" s="7"/>
    </row>
    <row r="290" spans="1:11" ht="16.5" customHeight="1" outlineLevel="1" collapsed="1" thickBot="1" x14ac:dyDescent="0.3">
      <c r="A290" s="30" t="s">
        <v>293</v>
      </c>
      <c r="B290" s="18">
        <f>SUM(B291:B332)</f>
        <v>31117</v>
      </c>
      <c r="C290" s="19">
        <f>SUM(C291:C332)</f>
        <v>97</v>
      </c>
      <c r="D290" s="20">
        <f t="shared" si="9"/>
        <v>3.1172670887296334E-3</v>
      </c>
      <c r="E290" s="19">
        <f>SUM(E291:E332)</f>
        <v>27065</v>
      </c>
      <c r="F290" s="21">
        <f t="shared" si="10"/>
        <v>0.86978179130378896</v>
      </c>
      <c r="G290" s="22">
        <f>SUM(G291:G332)</f>
        <v>0</v>
      </c>
      <c r="H290" s="7"/>
      <c r="I290" s="7"/>
      <c r="J290" s="7"/>
      <c r="K290" s="7"/>
    </row>
    <row r="291" spans="1:11" ht="16.5" hidden="1" customHeight="1" outlineLevel="3" thickBot="1" x14ac:dyDescent="0.3">
      <c r="A291" s="23" t="s">
        <v>294</v>
      </c>
      <c r="B291" s="16">
        <v>611</v>
      </c>
      <c r="C291" s="9">
        <v>0</v>
      </c>
      <c r="D291" s="10">
        <f t="shared" si="9"/>
        <v>0</v>
      </c>
      <c r="E291" s="9">
        <v>535</v>
      </c>
      <c r="F291" s="11">
        <f t="shared" si="10"/>
        <v>0.87561374795417346</v>
      </c>
      <c r="G291" s="12">
        <v>0</v>
      </c>
      <c r="H291" s="7"/>
      <c r="I291" s="7"/>
      <c r="J291" s="7"/>
      <c r="K291" s="7"/>
    </row>
    <row r="292" spans="1:11" ht="16.5" hidden="1" customHeight="1" outlineLevel="3" thickBot="1" x14ac:dyDescent="0.3">
      <c r="A292" s="23" t="s">
        <v>295</v>
      </c>
      <c r="B292" s="16">
        <v>1251</v>
      </c>
      <c r="C292" s="9">
        <v>0</v>
      </c>
      <c r="D292" s="10">
        <f t="shared" si="9"/>
        <v>0</v>
      </c>
      <c r="E292" s="9">
        <v>1154</v>
      </c>
      <c r="F292" s="11">
        <f t="shared" si="10"/>
        <v>0.9224620303756994</v>
      </c>
      <c r="G292" s="12">
        <v>0</v>
      </c>
      <c r="H292" s="7"/>
      <c r="I292" s="7"/>
      <c r="J292" s="7"/>
      <c r="K292" s="7"/>
    </row>
    <row r="293" spans="1:11" ht="16.5" hidden="1" customHeight="1" outlineLevel="3" thickBot="1" x14ac:dyDescent="0.3">
      <c r="A293" s="23" t="s">
        <v>296</v>
      </c>
      <c r="B293" s="16">
        <v>1049</v>
      </c>
      <c r="C293" s="9">
        <v>3</v>
      </c>
      <c r="D293" s="10">
        <f t="shared" si="9"/>
        <v>2.859866539561487E-3</v>
      </c>
      <c r="E293" s="9">
        <v>976</v>
      </c>
      <c r="F293" s="11">
        <f t="shared" si="10"/>
        <v>0.93040991420400376</v>
      </c>
      <c r="G293" s="12">
        <v>0</v>
      </c>
      <c r="H293" s="7"/>
      <c r="I293" s="7"/>
      <c r="J293" s="7"/>
      <c r="K293" s="7"/>
    </row>
    <row r="294" spans="1:11" ht="16.5" hidden="1" customHeight="1" outlineLevel="3" thickBot="1" x14ac:dyDescent="0.3">
      <c r="A294" s="23" t="s">
        <v>297</v>
      </c>
      <c r="B294" s="16">
        <v>908</v>
      </c>
      <c r="C294" s="9">
        <v>0</v>
      </c>
      <c r="D294" s="10">
        <f t="shared" si="9"/>
        <v>0</v>
      </c>
      <c r="E294" s="9">
        <v>831</v>
      </c>
      <c r="F294" s="11">
        <f t="shared" si="10"/>
        <v>0.91519823788546251</v>
      </c>
      <c r="G294" s="12">
        <v>0</v>
      </c>
      <c r="H294" s="7"/>
      <c r="I294" s="7"/>
      <c r="J294" s="7"/>
      <c r="K294" s="7"/>
    </row>
    <row r="295" spans="1:11" ht="16.5" hidden="1" customHeight="1" outlineLevel="3" thickBot="1" x14ac:dyDescent="0.3">
      <c r="A295" s="23" t="s">
        <v>298</v>
      </c>
      <c r="B295" s="16">
        <v>716</v>
      </c>
      <c r="C295" s="9">
        <v>2</v>
      </c>
      <c r="D295" s="10">
        <f t="shared" si="9"/>
        <v>2.7932960893854749E-3</v>
      </c>
      <c r="E295" s="9">
        <v>571</v>
      </c>
      <c r="F295" s="11">
        <f t="shared" si="10"/>
        <v>0.79748603351955305</v>
      </c>
      <c r="G295" s="12">
        <v>0</v>
      </c>
      <c r="H295" s="7"/>
      <c r="I295" s="7"/>
      <c r="J295" s="7"/>
      <c r="K295" s="7"/>
    </row>
    <row r="296" spans="1:11" ht="16.5" hidden="1" customHeight="1" outlineLevel="3" thickBot="1" x14ac:dyDescent="0.3">
      <c r="A296" s="23" t="s">
        <v>299</v>
      </c>
      <c r="B296" s="16">
        <v>639</v>
      </c>
      <c r="C296" s="9">
        <v>0</v>
      </c>
      <c r="D296" s="10">
        <f t="shared" si="9"/>
        <v>0</v>
      </c>
      <c r="E296" s="9">
        <v>593</v>
      </c>
      <c r="F296" s="11">
        <f t="shared" si="10"/>
        <v>0.9280125195618153</v>
      </c>
      <c r="G296" s="12">
        <v>0</v>
      </c>
      <c r="H296" s="7"/>
      <c r="I296" s="7"/>
      <c r="J296" s="7"/>
      <c r="K296" s="7"/>
    </row>
    <row r="297" spans="1:11" ht="16.5" hidden="1" customHeight="1" outlineLevel="3" thickBot="1" x14ac:dyDescent="0.3">
      <c r="A297" s="23" t="s">
        <v>300</v>
      </c>
      <c r="B297" s="16">
        <v>748</v>
      </c>
      <c r="C297" s="9">
        <v>0</v>
      </c>
      <c r="D297" s="10">
        <f t="shared" si="9"/>
        <v>0</v>
      </c>
      <c r="E297" s="9">
        <v>593</v>
      </c>
      <c r="F297" s="11">
        <f t="shared" si="10"/>
        <v>0.79278074866310155</v>
      </c>
      <c r="G297" s="12">
        <v>0</v>
      </c>
      <c r="H297" s="7"/>
      <c r="I297" s="7"/>
      <c r="J297" s="7"/>
      <c r="K297" s="7"/>
    </row>
    <row r="298" spans="1:11" ht="16.5" hidden="1" customHeight="1" outlineLevel="3" thickBot="1" x14ac:dyDescent="0.3">
      <c r="A298" s="23" t="s">
        <v>301</v>
      </c>
      <c r="B298" s="16">
        <v>589</v>
      </c>
      <c r="C298" s="9">
        <v>0</v>
      </c>
      <c r="D298" s="10">
        <f t="shared" si="9"/>
        <v>0</v>
      </c>
      <c r="E298" s="9">
        <v>566</v>
      </c>
      <c r="F298" s="11">
        <f t="shared" si="10"/>
        <v>0.96095076400679114</v>
      </c>
      <c r="G298" s="12">
        <v>0</v>
      </c>
      <c r="H298" s="7"/>
      <c r="I298" s="7"/>
      <c r="J298" s="7"/>
      <c r="K298" s="7"/>
    </row>
    <row r="299" spans="1:11" ht="16.5" hidden="1" customHeight="1" outlineLevel="3" thickBot="1" x14ac:dyDescent="0.3">
      <c r="A299" s="23" t="s">
        <v>302</v>
      </c>
      <c r="B299" s="16">
        <v>676</v>
      </c>
      <c r="C299" s="9">
        <v>3</v>
      </c>
      <c r="D299" s="10">
        <f t="shared" si="9"/>
        <v>4.4378698224852072E-3</v>
      </c>
      <c r="E299" s="9">
        <v>503</v>
      </c>
      <c r="F299" s="11">
        <f t="shared" si="10"/>
        <v>0.74408284023668636</v>
      </c>
      <c r="G299" s="12">
        <v>0</v>
      </c>
      <c r="H299" s="7"/>
      <c r="I299" s="7"/>
      <c r="J299" s="7"/>
      <c r="K299" s="7"/>
    </row>
    <row r="300" spans="1:11" ht="16.5" hidden="1" customHeight="1" outlineLevel="3" thickBot="1" x14ac:dyDescent="0.3">
      <c r="A300" s="23" t="s">
        <v>303</v>
      </c>
      <c r="B300" s="16">
        <v>807</v>
      </c>
      <c r="C300" s="9">
        <v>9</v>
      </c>
      <c r="D300" s="10">
        <f t="shared" si="9"/>
        <v>1.1152416356877323E-2</v>
      </c>
      <c r="E300" s="9">
        <v>527</v>
      </c>
      <c r="F300" s="11">
        <f t="shared" si="10"/>
        <v>0.65303593556381656</v>
      </c>
      <c r="G300" s="12">
        <v>0</v>
      </c>
      <c r="H300" s="7"/>
      <c r="I300" s="7"/>
      <c r="J300" s="7"/>
      <c r="K300" s="7"/>
    </row>
    <row r="301" spans="1:11" ht="16.5" hidden="1" customHeight="1" outlineLevel="3" thickBot="1" x14ac:dyDescent="0.3">
      <c r="A301" s="23" t="s">
        <v>304</v>
      </c>
      <c r="B301" s="16">
        <v>812</v>
      </c>
      <c r="C301" s="9">
        <v>3</v>
      </c>
      <c r="D301" s="10">
        <f t="shared" si="9"/>
        <v>3.6945812807881772E-3</v>
      </c>
      <c r="E301" s="9">
        <v>704</v>
      </c>
      <c r="F301" s="11">
        <f t="shared" si="10"/>
        <v>0.86699507389162567</v>
      </c>
      <c r="G301" s="12">
        <v>0</v>
      </c>
      <c r="H301" s="7"/>
      <c r="I301" s="7"/>
      <c r="J301" s="7"/>
      <c r="K301" s="7"/>
    </row>
    <row r="302" spans="1:11" ht="16.5" hidden="1" customHeight="1" outlineLevel="3" thickBot="1" x14ac:dyDescent="0.3">
      <c r="A302" s="23" t="s">
        <v>305</v>
      </c>
      <c r="B302" s="16">
        <v>695</v>
      </c>
      <c r="C302" s="9">
        <v>0</v>
      </c>
      <c r="D302" s="10">
        <f t="shared" si="9"/>
        <v>0</v>
      </c>
      <c r="E302" s="9">
        <v>651</v>
      </c>
      <c r="F302" s="11">
        <f t="shared" si="10"/>
        <v>0.93669064748201436</v>
      </c>
      <c r="G302" s="12">
        <v>0</v>
      </c>
      <c r="H302" s="7"/>
      <c r="I302" s="7"/>
      <c r="J302" s="7"/>
      <c r="K302" s="7"/>
    </row>
    <row r="303" spans="1:11" ht="16.5" hidden="1" customHeight="1" outlineLevel="3" thickBot="1" x14ac:dyDescent="0.3">
      <c r="A303" s="23" t="s">
        <v>306</v>
      </c>
      <c r="B303" s="16">
        <v>882</v>
      </c>
      <c r="C303" s="9">
        <v>7</v>
      </c>
      <c r="D303" s="10">
        <f t="shared" si="9"/>
        <v>7.9365079365079361E-3</v>
      </c>
      <c r="E303" s="9">
        <v>845</v>
      </c>
      <c r="F303" s="11">
        <f t="shared" si="10"/>
        <v>0.95804988662131518</v>
      </c>
      <c r="G303" s="12">
        <v>0</v>
      </c>
      <c r="H303" s="7"/>
      <c r="I303" s="7"/>
      <c r="J303" s="7"/>
      <c r="K303" s="7"/>
    </row>
    <row r="304" spans="1:11" ht="16.5" hidden="1" customHeight="1" outlineLevel="3" thickBot="1" x14ac:dyDescent="0.3">
      <c r="A304" s="23" t="s">
        <v>307</v>
      </c>
      <c r="B304" s="16">
        <v>742</v>
      </c>
      <c r="C304" s="9">
        <v>5</v>
      </c>
      <c r="D304" s="10">
        <f t="shared" si="9"/>
        <v>6.7385444743935314E-3</v>
      </c>
      <c r="E304" s="9">
        <v>636</v>
      </c>
      <c r="F304" s="11">
        <f t="shared" si="10"/>
        <v>0.8571428571428571</v>
      </c>
      <c r="G304" s="12">
        <v>0</v>
      </c>
      <c r="H304" s="7"/>
      <c r="I304" s="7"/>
      <c r="J304" s="7"/>
      <c r="K304" s="7"/>
    </row>
    <row r="305" spans="1:11" ht="16.5" hidden="1" customHeight="1" outlineLevel="3" thickBot="1" x14ac:dyDescent="0.3">
      <c r="A305" s="23" t="s">
        <v>308</v>
      </c>
      <c r="B305" s="16">
        <v>945</v>
      </c>
      <c r="C305" s="9">
        <v>0</v>
      </c>
      <c r="D305" s="10">
        <f t="shared" si="9"/>
        <v>0</v>
      </c>
      <c r="E305" s="9">
        <v>879</v>
      </c>
      <c r="F305" s="11">
        <f t="shared" si="10"/>
        <v>0.93015873015873018</v>
      </c>
      <c r="G305" s="12">
        <v>0</v>
      </c>
      <c r="H305" s="7"/>
      <c r="I305" s="7"/>
      <c r="J305" s="7"/>
      <c r="K305" s="7"/>
    </row>
    <row r="306" spans="1:11" ht="16.5" hidden="1" customHeight="1" outlineLevel="3" thickBot="1" x14ac:dyDescent="0.3">
      <c r="A306" s="23" t="s">
        <v>309</v>
      </c>
      <c r="B306" s="16">
        <v>655</v>
      </c>
      <c r="C306" s="9">
        <v>0</v>
      </c>
      <c r="D306" s="10">
        <f t="shared" si="9"/>
        <v>0</v>
      </c>
      <c r="E306" s="9">
        <v>599</v>
      </c>
      <c r="F306" s="11">
        <f t="shared" si="10"/>
        <v>0.91450381679389314</v>
      </c>
      <c r="G306" s="12">
        <v>0</v>
      </c>
      <c r="H306" s="7"/>
      <c r="I306" s="7"/>
      <c r="J306" s="7"/>
      <c r="K306" s="7"/>
    </row>
    <row r="307" spans="1:11" ht="16.5" hidden="1" customHeight="1" outlineLevel="3" thickBot="1" x14ac:dyDescent="0.3">
      <c r="A307" s="23" t="s">
        <v>310</v>
      </c>
      <c r="B307" s="16">
        <v>741</v>
      </c>
      <c r="C307" s="9">
        <v>2</v>
      </c>
      <c r="D307" s="10">
        <f t="shared" si="9"/>
        <v>2.6990553306342779E-3</v>
      </c>
      <c r="E307" s="9">
        <v>654</v>
      </c>
      <c r="F307" s="11">
        <f t="shared" si="10"/>
        <v>0.88259109311740891</v>
      </c>
      <c r="G307" s="12">
        <v>0</v>
      </c>
      <c r="H307" s="7"/>
      <c r="I307" s="7"/>
      <c r="J307" s="7"/>
      <c r="K307" s="7"/>
    </row>
    <row r="308" spans="1:11" ht="16.5" hidden="1" customHeight="1" outlineLevel="3" thickBot="1" x14ac:dyDescent="0.3">
      <c r="A308" s="23" t="s">
        <v>17</v>
      </c>
      <c r="B308" s="16">
        <v>630</v>
      </c>
      <c r="C308" s="9">
        <v>0</v>
      </c>
      <c r="D308" s="10">
        <f t="shared" si="9"/>
        <v>0</v>
      </c>
      <c r="E308" s="9">
        <v>584</v>
      </c>
      <c r="F308" s="11">
        <f t="shared" si="10"/>
        <v>0.92698412698412702</v>
      </c>
      <c r="G308" s="12">
        <v>0</v>
      </c>
      <c r="H308" s="7"/>
      <c r="I308" s="7"/>
      <c r="J308" s="7"/>
      <c r="K308" s="7"/>
    </row>
    <row r="309" spans="1:11" ht="16.5" hidden="1" customHeight="1" outlineLevel="3" thickBot="1" x14ac:dyDescent="0.3">
      <c r="A309" s="23" t="s">
        <v>311</v>
      </c>
      <c r="B309" s="16">
        <v>957</v>
      </c>
      <c r="C309" s="9">
        <v>0</v>
      </c>
      <c r="D309" s="10">
        <f t="shared" si="9"/>
        <v>0</v>
      </c>
      <c r="E309" s="9">
        <v>854</v>
      </c>
      <c r="F309" s="11">
        <f t="shared" si="10"/>
        <v>0.89237199582027171</v>
      </c>
      <c r="G309" s="12">
        <v>0</v>
      </c>
      <c r="H309" s="7"/>
      <c r="I309" s="7"/>
      <c r="J309" s="7"/>
      <c r="K309" s="7"/>
    </row>
    <row r="310" spans="1:11" ht="16.5" hidden="1" customHeight="1" outlineLevel="3" thickBot="1" x14ac:dyDescent="0.3">
      <c r="A310" s="23" t="s">
        <v>312</v>
      </c>
      <c r="B310" s="16">
        <v>722</v>
      </c>
      <c r="C310" s="9">
        <v>0</v>
      </c>
      <c r="D310" s="10">
        <f t="shared" si="9"/>
        <v>0</v>
      </c>
      <c r="E310" s="9">
        <v>586</v>
      </c>
      <c r="F310" s="11">
        <f t="shared" si="10"/>
        <v>0.81163434903047094</v>
      </c>
      <c r="G310" s="12">
        <v>0</v>
      </c>
      <c r="H310" s="7"/>
      <c r="I310" s="7"/>
      <c r="J310" s="7"/>
      <c r="K310" s="7"/>
    </row>
    <row r="311" spans="1:11" ht="16.5" hidden="1" customHeight="1" outlineLevel="3" thickBot="1" x14ac:dyDescent="0.3">
      <c r="A311" s="23" t="s">
        <v>313</v>
      </c>
      <c r="B311" s="16">
        <v>887</v>
      </c>
      <c r="C311" s="9">
        <v>0</v>
      </c>
      <c r="D311" s="10">
        <f t="shared" si="9"/>
        <v>0</v>
      </c>
      <c r="E311" s="9">
        <v>840</v>
      </c>
      <c r="F311" s="11">
        <f t="shared" si="10"/>
        <v>0.9470124013528749</v>
      </c>
      <c r="G311" s="12">
        <v>0</v>
      </c>
      <c r="H311" s="7"/>
      <c r="I311" s="7"/>
      <c r="J311" s="7"/>
      <c r="K311" s="7"/>
    </row>
    <row r="312" spans="1:11" ht="16.5" hidden="1" customHeight="1" outlineLevel="3" thickBot="1" x14ac:dyDescent="0.3">
      <c r="A312" s="23" t="s">
        <v>314</v>
      </c>
      <c r="B312" s="16">
        <v>626</v>
      </c>
      <c r="C312" s="9">
        <v>34</v>
      </c>
      <c r="D312" s="10">
        <f t="shared" si="9"/>
        <v>5.4313099041533544E-2</v>
      </c>
      <c r="E312" s="9">
        <v>587</v>
      </c>
      <c r="F312" s="11">
        <f t="shared" si="10"/>
        <v>0.93769968051118213</v>
      </c>
      <c r="G312" s="12">
        <v>0</v>
      </c>
      <c r="H312" s="7"/>
      <c r="I312" s="7"/>
      <c r="J312" s="7"/>
      <c r="K312" s="7"/>
    </row>
    <row r="313" spans="1:11" ht="16.5" hidden="1" customHeight="1" outlineLevel="3" thickBot="1" x14ac:dyDescent="0.3">
      <c r="A313" s="23" t="s">
        <v>315</v>
      </c>
      <c r="B313" s="16">
        <v>849</v>
      </c>
      <c r="C313" s="9">
        <v>1</v>
      </c>
      <c r="D313" s="10">
        <f t="shared" si="9"/>
        <v>1.1778563015312131E-3</v>
      </c>
      <c r="E313" s="9">
        <v>474</v>
      </c>
      <c r="F313" s="11">
        <f t="shared" si="10"/>
        <v>0.55830388692579502</v>
      </c>
      <c r="G313" s="12">
        <v>0</v>
      </c>
      <c r="H313" s="7"/>
      <c r="I313" s="7"/>
      <c r="J313" s="7"/>
      <c r="K313" s="7"/>
    </row>
    <row r="314" spans="1:11" ht="16.5" hidden="1" customHeight="1" outlineLevel="3" thickBot="1" x14ac:dyDescent="0.3">
      <c r="A314" s="23" t="s">
        <v>316</v>
      </c>
      <c r="B314" s="16">
        <v>678</v>
      </c>
      <c r="C314" s="9">
        <v>7</v>
      </c>
      <c r="D314" s="10">
        <f t="shared" si="9"/>
        <v>1.0324483775811209E-2</v>
      </c>
      <c r="E314" s="9">
        <v>567</v>
      </c>
      <c r="F314" s="11">
        <f t="shared" si="10"/>
        <v>0.83628318584070793</v>
      </c>
      <c r="G314" s="12">
        <v>0</v>
      </c>
      <c r="H314" s="7"/>
      <c r="I314" s="7"/>
      <c r="J314" s="7"/>
      <c r="K314" s="7"/>
    </row>
    <row r="315" spans="1:11" ht="16.5" hidden="1" customHeight="1" outlineLevel="3" thickBot="1" x14ac:dyDescent="0.3">
      <c r="A315" s="23" t="s">
        <v>317</v>
      </c>
      <c r="B315" s="16">
        <v>822</v>
      </c>
      <c r="C315" s="9">
        <v>0</v>
      </c>
      <c r="D315" s="10">
        <f t="shared" si="9"/>
        <v>0</v>
      </c>
      <c r="E315" s="9">
        <v>727</v>
      </c>
      <c r="F315" s="11">
        <f t="shared" si="10"/>
        <v>0.88442822384428221</v>
      </c>
      <c r="G315" s="12">
        <v>0</v>
      </c>
      <c r="H315" s="7"/>
      <c r="I315" s="7"/>
      <c r="J315" s="7"/>
      <c r="K315" s="7"/>
    </row>
    <row r="316" spans="1:11" ht="16.5" hidden="1" customHeight="1" outlineLevel="3" thickBot="1" x14ac:dyDescent="0.3">
      <c r="A316" s="23" t="s">
        <v>318</v>
      </c>
      <c r="B316" s="16">
        <v>572</v>
      </c>
      <c r="C316" s="9">
        <v>2</v>
      </c>
      <c r="D316" s="10">
        <f t="shared" si="9"/>
        <v>3.4965034965034965E-3</v>
      </c>
      <c r="E316" s="9">
        <v>543</v>
      </c>
      <c r="F316" s="11">
        <f t="shared" si="10"/>
        <v>0.94930069930069927</v>
      </c>
      <c r="G316" s="12">
        <v>0</v>
      </c>
      <c r="H316" s="7"/>
      <c r="I316" s="7"/>
      <c r="J316" s="7"/>
      <c r="K316" s="7"/>
    </row>
    <row r="317" spans="1:11" ht="16.5" hidden="1" customHeight="1" outlineLevel="3" thickBot="1" x14ac:dyDescent="0.3">
      <c r="A317" s="23" t="s">
        <v>319</v>
      </c>
      <c r="B317" s="16">
        <v>712</v>
      </c>
      <c r="C317" s="9">
        <v>1</v>
      </c>
      <c r="D317" s="10">
        <f t="shared" si="9"/>
        <v>1.4044943820224719E-3</v>
      </c>
      <c r="E317" s="9">
        <v>658</v>
      </c>
      <c r="F317" s="11">
        <f t="shared" si="10"/>
        <v>0.9241573033707865</v>
      </c>
      <c r="G317" s="12">
        <v>0</v>
      </c>
      <c r="H317" s="7"/>
      <c r="I317" s="7"/>
      <c r="J317" s="7"/>
      <c r="K317" s="7"/>
    </row>
    <row r="318" spans="1:11" ht="16.5" hidden="1" customHeight="1" outlineLevel="3" thickBot="1" x14ac:dyDescent="0.3">
      <c r="A318" s="23" t="s">
        <v>320</v>
      </c>
      <c r="B318" s="16">
        <v>932</v>
      </c>
      <c r="C318" s="9">
        <v>0</v>
      </c>
      <c r="D318" s="10">
        <f t="shared" si="9"/>
        <v>0</v>
      </c>
      <c r="E318" s="9">
        <v>789</v>
      </c>
      <c r="F318" s="11">
        <f t="shared" si="10"/>
        <v>0.84656652360515017</v>
      </c>
      <c r="G318" s="12">
        <v>0</v>
      </c>
      <c r="H318" s="7"/>
      <c r="I318" s="7"/>
      <c r="J318" s="7"/>
      <c r="K318" s="7"/>
    </row>
    <row r="319" spans="1:11" ht="16.5" hidden="1" customHeight="1" outlineLevel="3" thickBot="1" x14ac:dyDescent="0.3">
      <c r="A319" s="23" t="s">
        <v>321</v>
      </c>
      <c r="B319" s="16">
        <v>694</v>
      </c>
      <c r="C319" s="9">
        <v>0</v>
      </c>
      <c r="D319" s="10">
        <f t="shared" si="9"/>
        <v>0</v>
      </c>
      <c r="E319" s="9">
        <v>649</v>
      </c>
      <c r="F319" s="11">
        <f t="shared" si="10"/>
        <v>0.93515850144092216</v>
      </c>
      <c r="G319" s="12">
        <v>0</v>
      </c>
      <c r="H319" s="7"/>
      <c r="I319" s="7"/>
      <c r="J319" s="7"/>
      <c r="K319" s="7"/>
    </row>
    <row r="320" spans="1:11" ht="16.5" hidden="1" customHeight="1" outlineLevel="3" thickBot="1" x14ac:dyDescent="0.3">
      <c r="A320" s="23" t="s">
        <v>322</v>
      </c>
      <c r="B320" s="16">
        <v>868</v>
      </c>
      <c r="C320" s="9">
        <v>0</v>
      </c>
      <c r="D320" s="10">
        <f t="shared" si="9"/>
        <v>0</v>
      </c>
      <c r="E320" s="9">
        <v>784</v>
      </c>
      <c r="F320" s="11">
        <f t="shared" si="10"/>
        <v>0.90322580645161288</v>
      </c>
      <c r="G320" s="12">
        <v>0</v>
      </c>
      <c r="H320" s="7"/>
      <c r="I320" s="7"/>
      <c r="J320" s="7"/>
      <c r="K320" s="7"/>
    </row>
    <row r="321" spans="1:11" ht="16.5" hidden="1" customHeight="1" outlineLevel="3" thickBot="1" x14ac:dyDescent="0.3">
      <c r="A321" s="23" t="s">
        <v>323</v>
      </c>
      <c r="B321" s="16">
        <v>614</v>
      </c>
      <c r="C321" s="9">
        <v>0</v>
      </c>
      <c r="D321" s="10">
        <f t="shared" si="9"/>
        <v>0</v>
      </c>
      <c r="E321" s="9">
        <v>536</v>
      </c>
      <c r="F321" s="11">
        <f t="shared" si="10"/>
        <v>0.87296416938110755</v>
      </c>
      <c r="G321" s="12">
        <v>0</v>
      </c>
      <c r="H321" s="7"/>
      <c r="I321" s="7"/>
      <c r="J321" s="7"/>
      <c r="K321" s="7"/>
    </row>
    <row r="322" spans="1:11" ht="16.5" hidden="1" customHeight="1" outlineLevel="3" thickBot="1" x14ac:dyDescent="0.3">
      <c r="A322" s="23" t="s">
        <v>324</v>
      </c>
      <c r="B322" s="16">
        <v>794</v>
      </c>
      <c r="C322" s="9">
        <v>2</v>
      </c>
      <c r="D322" s="10">
        <f t="shared" si="9"/>
        <v>2.5188916876574307E-3</v>
      </c>
      <c r="E322" s="9">
        <v>496</v>
      </c>
      <c r="F322" s="11">
        <f t="shared" si="10"/>
        <v>0.62468513853904284</v>
      </c>
      <c r="G322" s="12">
        <v>0</v>
      </c>
      <c r="H322" s="7"/>
      <c r="I322" s="7"/>
      <c r="J322" s="7"/>
      <c r="K322" s="7"/>
    </row>
    <row r="323" spans="1:11" ht="16.5" hidden="1" customHeight="1" outlineLevel="3" thickBot="1" x14ac:dyDescent="0.3">
      <c r="A323" s="23" t="s">
        <v>325</v>
      </c>
      <c r="B323" s="16">
        <v>705</v>
      </c>
      <c r="C323" s="9">
        <v>1</v>
      </c>
      <c r="D323" s="10">
        <f t="shared" si="9"/>
        <v>1.4184397163120568E-3</v>
      </c>
      <c r="E323" s="9">
        <v>638</v>
      </c>
      <c r="F323" s="11">
        <f t="shared" si="10"/>
        <v>0.90496453900709217</v>
      </c>
      <c r="G323" s="12">
        <v>0</v>
      </c>
      <c r="H323" s="7"/>
      <c r="I323" s="7"/>
      <c r="J323" s="7"/>
      <c r="K323" s="7"/>
    </row>
    <row r="324" spans="1:11" ht="16.5" hidden="1" customHeight="1" outlineLevel="3" thickBot="1" x14ac:dyDescent="0.3">
      <c r="A324" s="23" t="s">
        <v>326</v>
      </c>
      <c r="B324" s="16">
        <v>599</v>
      </c>
      <c r="C324" s="9">
        <v>0</v>
      </c>
      <c r="D324" s="10">
        <f t="shared" si="9"/>
        <v>0</v>
      </c>
      <c r="E324" s="9">
        <v>544</v>
      </c>
      <c r="F324" s="11">
        <f t="shared" si="10"/>
        <v>0.90818030050083476</v>
      </c>
      <c r="G324" s="12">
        <v>0</v>
      </c>
      <c r="H324" s="7"/>
      <c r="I324" s="7"/>
      <c r="J324" s="7"/>
      <c r="K324" s="7"/>
    </row>
    <row r="325" spans="1:11" ht="16.5" hidden="1" customHeight="1" outlineLevel="3" thickBot="1" x14ac:dyDescent="0.3">
      <c r="A325" s="23" t="s">
        <v>327</v>
      </c>
      <c r="B325" s="16">
        <v>761</v>
      </c>
      <c r="C325" s="9">
        <v>0</v>
      </c>
      <c r="D325" s="10">
        <f t="shared" si="9"/>
        <v>0</v>
      </c>
      <c r="E325" s="9">
        <v>696</v>
      </c>
      <c r="F325" s="11">
        <f t="shared" si="10"/>
        <v>0.91458607095926414</v>
      </c>
      <c r="G325" s="12">
        <v>0</v>
      </c>
      <c r="H325" s="7"/>
      <c r="I325" s="7"/>
      <c r="J325" s="7"/>
      <c r="K325" s="7"/>
    </row>
    <row r="326" spans="1:11" ht="16.5" hidden="1" customHeight="1" outlineLevel="3" thickBot="1" x14ac:dyDescent="0.3">
      <c r="A326" s="23" t="s">
        <v>328</v>
      </c>
      <c r="B326" s="16">
        <v>752</v>
      </c>
      <c r="C326" s="9">
        <v>0</v>
      </c>
      <c r="D326" s="10">
        <f t="shared" si="9"/>
        <v>0</v>
      </c>
      <c r="E326" s="9">
        <v>617</v>
      </c>
      <c r="F326" s="11">
        <f t="shared" si="10"/>
        <v>0.82047872340425532</v>
      </c>
      <c r="G326" s="12">
        <v>0</v>
      </c>
      <c r="H326" s="7"/>
      <c r="I326" s="7"/>
      <c r="J326" s="7"/>
      <c r="K326" s="7"/>
    </row>
    <row r="327" spans="1:11" ht="16.5" hidden="1" customHeight="1" outlineLevel="3" thickBot="1" x14ac:dyDescent="0.3">
      <c r="A327" s="23" t="s">
        <v>329</v>
      </c>
      <c r="B327" s="16">
        <v>621</v>
      </c>
      <c r="C327" s="9">
        <v>0</v>
      </c>
      <c r="D327" s="10">
        <f t="shared" si="9"/>
        <v>0</v>
      </c>
      <c r="E327" s="9">
        <v>539</v>
      </c>
      <c r="F327" s="11">
        <f t="shared" si="10"/>
        <v>0.86795491143317227</v>
      </c>
      <c r="G327" s="12">
        <v>0</v>
      </c>
      <c r="H327" s="7"/>
      <c r="I327" s="7"/>
      <c r="J327" s="7"/>
      <c r="K327" s="7"/>
    </row>
    <row r="328" spans="1:11" ht="16.5" hidden="1" customHeight="1" outlineLevel="3" thickBot="1" x14ac:dyDescent="0.3">
      <c r="A328" s="23" t="s">
        <v>330</v>
      </c>
      <c r="B328" s="16">
        <v>589</v>
      </c>
      <c r="C328" s="9">
        <v>0</v>
      </c>
      <c r="D328" s="10">
        <f t="shared" si="9"/>
        <v>0</v>
      </c>
      <c r="E328" s="9">
        <v>527</v>
      </c>
      <c r="F328" s="11">
        <f t="shared" si="10"/>
        <v>0.89473684210526316</v>
      </c>
      <c r="G328" s="12">
        <v>0</v>
      </c>
      <c r="H328" s="7"/>
      <c r="I328" s="7"/>
      <c r="J328" s="7"/>
      <c r="K328" s="7"/>
    </row>
    <row r="329" spans="1:11" ht="16.5" hidden="1" customHeight="1" outlineLevel="3" thickBot="1" x14ac:dyDescent="0.3">
      <c r="A329" s="23" t="s">
        <v>331</v>
      </c>
      <c r="B329" s="16">
        <v>538</v>
      </c>
      <c r="C329" s="9">
        <v>0</v>
      </c>
      <c r="D329" s="10">
        <f t="shared" ref="D329:D392" si="11">IF(B329&lt;&gt;0,C329/B329,0)</f>
        <v>0</v>
      </c>
      <c r="E329" s="9">
        <v>501</v>
      </c>
      <c r="F329" s="11">
        <f t="shared" ref="F329:F392" si="12">IF(B329&lt;&gt;0,E329/B329,0)</f>
        <v>0.93122676579925645</v>
      </c>
      <c r="G329" s="12">
        <v>0</v>
      </c>
      <c r="H329" s="7"/>
      <c r="I329" s="7"/>
      <c r="J329" s="7"/>
      <c r="K329" s="7"/>
    </row>
    <row r="330" spans="1:11" ht="16.5" hidden="1" customHeight="1" outlineLevel="3" thickBot="1" x14ac:dyDescent="0.3">
      <c r="A330" s="23" t="s">
        <v>332</v>
      </c>
      <c r="B330" s="16">
        <v>666</v>
      </c>
      <c r="C330" s="9">
        <v>1</v>
      </c>
      <c r="D330" s="10">
        <f t="shared" si="11"/>
        <v>1.5015015015015015E-3</v>
      </c>
      <c r="E330" s="9">
        <v>621</v>
      </c>
      <c r="F330" s="11">
        <f t="shared" si="12"/>
        <v>0.93243243243243246</v>
      </c>
      <c r="G330" s="12">
        <v>0</v>
      </c>
      <c r="H330" s="7"/>
      <c r="I330" s="7"/>
      <c r="J330" s="7"/>
      <c r="K330" s="7"/>
    </row>
    <row r="331" spans="1:11" ht="16.5" hidden="1" customHeight="1" outlineLevel="3" thickBot="1" x14ac:dyDescent="0.3">
      <c r="A331" s="23" t="s">
        <v>333</v>
      </c>
      <c r="B331" s="16">
        <v>447</v>
      </c>
      <c r="C331" s="9">
        <v>11</v>
      </c>
      <c r="D331" s="10">
        <f t="shared" si="11"/>
        <v>2.4608501118568233E-2</v>
      </c>
      <c r="E331" s="9">
        <v>319</v>
      </c>
      <c r="F331" s="11">
        <f t="shared" si="12"/>
        <v>0.71364653243847875</v>
      </c>
      <c r="G331" s="12">
        <v>0</v>
      </c>
      <c r="H331" s="7"/>
      <c r="I331" s="7"/>
      <c r="J331" s="7"/>
      <c r="K331" s="7"/>
    </row>
    <row r="332" spans="1:11" ht="16.5" hidden="1" customHeight="1" outlineLevel="3" thickBot="1" x14ac:dyDescent="0.3">
      <c r="A332" s="23" t="s">
        <v>334</v>
      </c>
      <c r="B332" s="16">
        <v>616</v>
      </c>
      <c r="C332" s="9">
        <v>3</v>
      </c>
      <c r="D332" s="10">
        <f t="shared" si="11"/>
        <v>4.87012987012987E-3</v>
      </c>
      <c r="E332" s="9">
        <v>572</v>
      </c>
      <c r="F332" s="11">
        <f t="shared" si="12"/>
        <v>0.9285714285714286</v>
      </c>
      <c r="G332" s="12">
        <v>0</v>
      </c>
      <c r="H332" s="7"/>
      <c r="I332" s="7"/>
      <c r="J332" s="7"/>
      <c r="K332" s="7"/>
    </row>
    <row r="333" spans="1:11" ht="16.5" customHeight="1" outlineLevel="1" collapsed="1" thickBot="1" x14ac:dyDescent="0.3">
      <c r="A333" s="30" t="s">
        <v>335</v>
      </c>
      <c r="B333" s="18">
        <f>SUM(B334:B351)</f>
        <v>50922</v>
      </c>
      <c r="C333" s="19">
        <f>SUM(C334:C351)</f>
        <v>54</v>
      </c>
      <c r="D333" s="20">
        <f t="shared" si="11"/>
        <v>1.0604453870625664E-3</v>
      </c>
      <c r="E333" s="19">
        <f>SUM(E334:E351)</f>
        <v>8977</v>
      </c>
      <c r="F333" s="21">
        <f t="shared" si="12"/>
        <v>0.17628922666038255</v>
      </c>
      <c r="G333" s="22">
        <f>SUM(G334:G351)</f>
        <v>1</v>
      </c>
      <c r="H333" s="7"/>
      <c r="I333" s="7"/>
      <c r="J333" s="7"/>
      <c r="K333" s="7"/>
    </row>
    <row r="334" spans="1:11" ht="16.5" hidden="1" customHeight="1" outlineLevel="3" thickBot="1" x14ac:dyDescent="0.3">
      <c r="A334" s="23" t="s">
        <v>336</v>
      </c>
      <c r="B334" s="16">
        <v>3025</v>
      </c>
      <c r="C334" s="9">
        <v>3</v>
      </c>
      <c r="D334" s="10">
        <f t="shared" si="11"/>
        <v>9.9173553719008266E-4</v>
      </c>
      <c r="E334" s="9">
        <v>495</v>
      </c>
      <c r="F334" s="11">
        <f t="shared" si="12"/>
        <v>0.16363636363636364</v>
      </c>
      <c r="G334" s="12">
        <v>0</v>
      </c>
      <c r="H334" s="7"/>
      <c r="I334" s="7"/>
      <c r="J334" s="7"/>
      <c r="K334" s="7"/>
    </row>
    <row r="335" spans="1:11" ht="16.5" hidden="1" customHeight="1" outlineLevel="3" thickBot="1" x14ac:dyDescent="0.3">
      <c r="A335" s="23" t="s">
        <v>337</v>
      </c>
      <c r="B335" s="16">
        <v>2256</v>
      </c>
      <c r="C335" s="9">
        <v>5</v>
      </c>
      <c r="D335" s="10">
        <f t="shared" si="11"/>
        <v>2.2163120567375888E-3</v>
      </c>
      <c r="E335" s="9">
        <v>362</v>
      </c>
      <c r="F335" s="11">
        <f t="shared" si="12"/>
        <v>0.16046099290780141</v>
      </c>
      <c r="G335" s="12">
        <v>0</v>
      </c>
      <c r="H335" s="7"/>
      <c r="I335" s="7"/>
      <c r="J335" s="7"/>
      <c r="K335" s="7"/>
    </row>
    <row r="336" spans="1:11" ht="16.5" hidden="1" customHeight="1" outlineLevel="3" thickBot="1" x14ac:dyDescent="0.3">
      <c r="A336" s="23" t="s">
        <v>338</v>
      </c>
      <c r="B336" s="16">
        <v>3011</v>
      </c>
      <c r="C336" s="9">
        <v>3</v>
      </c>
      <c r="D336" s="10">
        <f t="shared" si="11"/>
        <v>9.9634672866157417E-4</v>
      </c>
      <c r="E336" s="9">
        <v>385</v>
      </c>
      <c r="F336" s="11">
        <f t="shared" si="12"/>
        <v>0.12786449684490203</v>
      </c>
      <c r="G336" s="12">
        <v>0</v>
      </c>
      <c r="H336" s="7"/>
      <c r="I336" s="7"/>
      <c r="J336" s="7"/>
      <c r="K336" s="7"/>
    </row>
    <row r="337" spans="1:11" ht="16.5" hidden="1" customHeight="1" outlineLevel="3" thickBot="1" x14ac:dyDescent="0.3">
      <c r="A337" s="23" t="s">
        <v>339</v>
      </c>
      <c r="B337" s="16">
        <v>3468</v>
      </c>
      <c r="C337" s="9">
        <v>0</v>
      </c>
      <c r="D337" s="10">
        <f t="shared" si="11"/>
        <v>0</v>
      </c>
      <c r="E337" s="9">
        <v>675</v>
      </c>
      <c r="F337" s="11">
        <f t="shared" si="12"/>
        <v>0.19463667820069205</v>
      </c>
      <c r="G337" s="12">
        <v>1</v>
      </c>
      <c r="H337" s="7"/>
      <c r="I337" s="7"/>
      <c r="J337" s="7"/>
      <c r="K337" s="7"/>
    </row>
    <row r="338" spans="1:11" ht="16.5" hidden="1" customHeight="1" outlineLevel="3" thickBot="1" x14ac:dyDescent="0.3">
      <c r="A338" s="23" t="s">
        <v>340</v>
      </c>
      <c r="B338" s="16">
        <v>2830</v>
      </c>
      <c r="C338" s="9">
        <v>0</v>
      </c>
      <c r="D338" s="10">
        <f t="shared" si="11"/>
        <v>0</v>
      </c>
      <c r="E338" s="9">
        <v>735</v>
      </c>
      <c r="F338" s="11">
        <f t="shared" si="12"/>
        <v>0.25971731448763252</v>
      </c>
      <c r="G338" s="12">
        <v>0</v>
      </c>
      <c r="H338" s="7"/>
      <c r="I338" s="7"/>
      <c r="J338" s="7"/>
      <c r="K338" s="7"/>
    </row>
    <row r="339" spans="1:11" ht="16.5" hidden="1" customHeight="1" outlineLevel="3" thickBot="1" x14ac:dyDescent="0.3">
      <c r="A339" s="23" t="s">
        <v>341</v>
      </c>
      <c r="B339" s="16">
        <v>1501</v>
      </c>
      <c r="C339" s="9">
        <v>2</v>
      </c>
      <c r="D339" s="10">
        <f t="shared" si="11"/>
        <v>1.3324450366422385E-3</v>
      </c>
      <c r="E339" s="9">
        <v>30</v>
      </c>
      <c r="F339" s="11">
        <f t="shared" si="12"/>
        <v>1.9986675549633577E-2</v>
      </c>
      <c r="G339" s="12">
        <v>0</v>
      </c>
      <c r="H339" s="7"/>
      <c r="I339" s="7"/>
      <c r="J339" s="7"/>
      <c r="K339" s="7"/>
    </row>
    <row r="340" spans="1:11" ht="16.5" hidden="1" customHeight="1" outlineLevel="3" thickBot="1" x14ac:dyDescent="0.3">
      <c r="A340" s="23" t="s">
        <v>342</v>
      </c>
      <c r="B340" s="16">
        <v>3033</v>
      </c>
      <c r="C340" s="9">
        <v>1</v>
      </c>
      <c r="D340" s="10">
        <f t="shared" si="11"/>
        <v>3.297065611605671E-4</v>
      </c>
      <c r="E340" s="9">
        <v>444</v>
      </c>
      <c r="F340" s="11">
        <f t="shared" si="12"/>
        <v>0.14638971315529178</v>
      </c>
      <c r="G340" s="12">
        <v>0</v>
      </c>
      <c r="H340" s="7"/>
      <c r="I340" s="7"/>
      <c r="J340" s="7"/>
      <c r="K340" s="7"/>
    </row>
    <row r="341" spans="1:11" ht="16.5" hidden="1" customHeight="1" outlineLevel="3" thickBot="1" x14ac:dyDescent="0.3">
      <c r="A341" s="23" t="s">
        <v>343</v>
      </c>
      <c r="B341" s="16">
        <v>4054</v>
      </c>
      <c r="C341" s="9">
        <v>9</v>
      </c>
      <c r="D341" s="10">
        <f t="shared" si="11"/>
        <v>2.220029600394672E-3</v>
      </c>
      <c r="E341" s="9">
        <v>978</v>
      </c>
      <c r="F341" s="11">
        <f t="shared" si="12"/>
        <v>0.24124321657622103</v>
      </c>
      <c r="G341" s="12">
        <v>0</v>
      </c>
      <c r="H341" s="7"/>
      <c r="I341" s="7"/>
      <c r="J341" s="7"/>
      <c r="K341" s="7"/>
    </row>
    <row r="342" spans="1:11" ht="16.5" hidden="1" customHeight="1" outlineLevel="3" thickBot="1" x14ac:dyDescent="0.3">
      <c r="A342" s="23" t="s">
        <v>344</v>
      </c>
      <c r="B342" s="16">
        <v>3036</v>
      </c>
      <c r="C342" s="9">
        <v>1</v>
      </c>
      <c r="D342" s="10">
        <f t="shared" si="11"/>
        <v>3.2938076416337287E-4</v>
      </c>
      <c r="E342" s="9">
        <v>631</v>
      </c>
      <c r="F342" s="11">
        <f t="shared" si="12"/>
        <v>0.20783926218708829</v>
      </c>
      <c r="G342" s="12">
        <v>0</v>
      </c>
      <c r="H342" s="7"/>
      <c r="I342" s="7"/>
      <c r="J342" s="7"/>
      <c r="K342" s="7"/>
    </row>
    <row r="343" spans="1:11" ht="16.5" hidden="1" customHeight="1" outlineLevel="3" thickBot="1" x14ac:dyDescent="0.3">
      <c r="A343" s="23" t="s">
        <v>345</v>
      </c>
      <c r="B343" s="16">
        <v>3327</v>
      </c>
      <c r="C343" s="9">
        <v>1</v>
      </c>
      <c r="D343" s="10">
        <f t="shared" si="11"/>
        <v>3.0057108506161706E-4</v>
      </c>
      <c r="E343" s="9">
        <v>775</v>
      </c>
      <c r="F343" s="11">
        <f t="shared" si="12"/>
        <v>0.23294259092275324</v>
      </c>
      <c r="G343" s="12">
        <v>0</v>
      </c>
      <c r="H343" s="7"/>
      <c r="I343" s="7"/>
      <c r="J343" s="7"/>
      <c r="K343" s="7"/>
    </row>
    <row r="344" spans="1:11" ht="16.5" hidden="1" customHeight="1" outlineLevel="3" thickBot="1" x14ac:dyDescent="0.3">
      <c r="A344" s="23" t="s">
        <v>346</v>
      </c>
      <c r="B344" s="16">
        <v>2437</v>
      </c>
      <c r="C344" s="9">
        <v>21</v>
      </c>
      <c r="D344" s="10">
        <f t="shared" si="11"/>
        <v>8.6171522363561754E-3</v>
      </c>
      <c r="E344" s="9">
        <v>454</v>
      </c>
      <c r="F344" s="11">
        <f t="shared" si="12"/>
        <v>0.18629462453836684</v>
      </c>
      <c r="G344" s="12">
        <v>0</v>
      </c>
      <c r="H344" s="7"/>
      <c r="I344" s="7"/>
      <c r="J344" s="7"/>
      <c r="K344" s="7"/>
    </row>
    <row r="345" spans="1:11" ht="16.5" hidden="1" customHeight="1" outlineLevel="3" thickBot="1" x14ac:dyDescent="0.3">
      <c r="A345" s="23" t="s">
        <v>347</v>
      </c>
      <c r="B345" s="16">
        <v>3797</v>
      </c>
      <c r="C345" s="9">
        <v>2</v>
      </c>
      <c r="D345" s="10">
        <f t="shared" si="11"/>
        <v>5.267316302343956E-4</v>
      </c>
      <c r="E345" s="9">
        <v>803</v>
      </c>
      <c r="F345" s="11">
        <f t="shared" si="12"/>
        <v>0.21148274953910981</v>
      </c>
      <c r="G345" s="12">
        <v>0</v>
      </c>
      <c r="H345" s="7"/>
      <c r="I345" s="7"/>
      <c r="J345" s="7"/>
      <c r="K345" s="7"/>
    </row>
    <row r="346" spans="1:11" ht="16.5" hidden="1" customHeight="1" outlineLevel="3" thickBot="1" x14ac:dyDescent="0.3">
      <c r="A346" s="23" t="s">
        <v>348</v>
      </c>
      <c r="B346" s="16">
        <v>3015</v>
      </c>
      <c r="C346" s="9">
        <v>2</v>
      </c>
      <c r="D346" s="10">
        <f t="shared" si="11"/>
        <v>6.6334991708126036E-4</v>
      </c>
      <c r="E346" s="9">
        <v>243</v>
      </c>
      <c r="F346" s="11">
        <f t="shared" si="12"/>
        <v>8.0597014925373134E-2</v>
      </c>
      <c r="G346" s="12">
        <v>0</v>
      </c>
      <c r="H346" s="7"/>
      <c r="I346" s="7"/>
      <c r="J346" s="7"/>
      <c r="K346" s="7"/>
    </row>
    <row r="347" spans="1:11" ht="16.5" hidden="1" customHeight="1" outlineLevel="3" thickBot="1" x14ac:dyDescent="0.3">
      <c r="A347" s="23" t="s">
        <v>349</v>
      </c>
      <c r="B347" s="16">
        <v>2759</v>
      </c>
      <c r="C347" s="9">
        <v>1</v>
      </c>
      <c r="D347" s="10">
        <f t="shared" si="11"/>
        <v>3.6245016310257339E-4</v>
      </c>
      <c r="E347" s="9">
        <v>277</v>
      </c>
      <c r="F347" s="11">
        <f t="shared" si="12"/>
        <v>0.10039869517941283</v>
      </c>
      <c r="G347" s="12">
        <v>0</v>
      </c>
      <c r="H347" s="7"/>
      <c r="I347" s="7"/>
      <c r="J347" s="7"/>
      <c r="K347" s="7"/>
    </row>
    <row r="348" spans="1:11" ht="16.5" hidden="1" customHeight="1" outlineLevel="3" thickBot="1" x14ac:dyDescent="0.3">
      <c r="A348" s="23" t="s">
        <v>350</v>
      </c>
      <c r="B348" s="16">
        <v>2087</v>
      </c>
      <c r="C348" s="9">
        <v>1</v>
      </c>
      <c r="D348" s="10">
        <f t="shared" si="11"/>
        <v>4.7915668423574511E-4</v>
      </c>
      <c r="E348" s="9">
        <v>476</v>
      </c>
      <c r="F348" s="11">
        <f t="shared" si="12"/>
        <v>0.22807858169621467</v>
      </c>
      <c r="G348" s="12">
        <v>0</v>
      </c>
      <c r="H348" s="7"/>
      <c r="I348" s="7"/>
      <c r="J348" s="7"/>
      <c r="K348" s="7"/>
    </row>
    <row r="349" spans="1:11" ht="16.5" hidden="1" customHeight="1" outlineLevel="3" thickBot="1" x14ac:dyDescent="0.3">
      <c r="A349" s="23" t="s">
        <v>351</v>
      </c>
      <c r="B349" s="16">
        <v>3210</v>
      </c>
      <c r="C349" s="9">
        <v>0</v>
      </c>
      <c r="D349" s="10">
        <f t="shared" si="11"/>
        <v>0</v>
      </c>
      <c r="E349" s="9">
        <v>554</v>
      </c>
      <c r="F349" s="11">
        <f t="shared" si="12"/>
        <v>0.17258566978193146</v>
      </c>
      <c r="G349" s="12">
        <v>0</v>
      </c>
      <c r="H349" s="7"/>
      <c r="I349" s="7"/>
      <c r="J349" s="7"/>
      <c r="K349" s="7"/>
    </row>
    <row r="350" spans="1:11" ht="16.5" hidden="1" customHeight="1" outlineLevel="3" thickBot="1" x14ac:dyDescent="0.3">
      <c r="A350" s="23" t="s">
        <v>352</v>
      </c>
      <c r="B350" s="16">
        <v>1292</v>
      </c>
      <c r="C350" s="9">
        <v>2</v>
      </c>
      <c r="D350" s="10">
        <f t="shared" si="11"/>
        <v>1.5479876160990713E-3</v>
      </c>
      <c r="E350" s="9">
        <v>125</v>
      </c>
      <c r="F350" s="11">
        <f t="shared" si="12"/>
        <v>9.6749226006191957E-2</v>
      </c>
      <c r="G350" s="12">
        <v>0</v>
      </c>
      <c r="H350" s="7"/>
      <c r="I350" s="7"/>
      <c r="J350" s="7"/>
      <c r="K350" s="7"/>
    </row>
    <row r="351" spans="1:11" ht="16.5" hidden="1" customHeight="1" outlineLevel="3" thickBot="1" x14ac:dyDescent="0.3">
      <c r="A351" s="23" t="s">
        <v>353</v>
      </c>
      <c r="B351" s="16">
        <v>2784</v>
      </c>
      <c r="C351" s="9">
        <v>0</v>
      </c>
      <c r="D351" s="10">
        <f t="shared" si="11"/>
        <v>0</v>
      </c>
      <c r="E351" s="9">
        <v>535</v>
      </c>
      <c r="F351" s="11">
        <f t="shared" si="12"/>
        <v>0.19216954022988506</v>
      </c>
      <c r="G351" s="12">
        <v>0</v>
      </c>
      <c r="H351" s="7"/>
      <c r="I351" s="7"/>
      <c r="J351" s="7"/>
      <c r="K351" s="7"/>
    </row>
    <row r="352" spans="1:11" ht="16.5" customHeight="1" outlineLevel="1" collapsed="1" thickBot="1" x14ac:dyDescent="0.3">
      <c r="A352" s="30" t="s">
        <v>354</v>
      </c>
      <c r="B352" s="18">
        <f>SUM(B353:B364)</f>
        <v>9318</v>
      </c>
      <c r="C352" s="19">
        <f>SUM(C353:C364)</f>
        <v>8</v>
      </c>
      <c r="D352" s="20">
        <f t="shared" si="11"/>
        <v>8.585533376261E-4</v>
      </c>
      <c r="E352" s="19">
        <f>SUM(E353:E364)</f>
        <v>8720</v>
      </c>
      <c r="F352" s="21">
        <f t="shared" si="12"/>
        <v>0.93582313801244899</v>
      </c>
      <c r="G352" s="22">
        <f>SUM(G353:G364)</f>
        <v>1</v>
      </c>
      <c r="H352" s="7"/>
      <c r="I352" s="7"/>
      <c r="J352" s="7"/>
      <c r="K352" s="7"/>
    </row>
    <row r="353" spans="1:11" ht="16.5" hidden="1" customHeight="1" outlineLevel="3" thickBot="1" x14ac:dyDescent="0.3">
      <c r="A353" s="23" t="s">
        <v>355</v>
      </c>
      <c r="B353" s="16">
        <v>788</v>
      </c>
      <c r="C353" s="9">
        <v>0</v>
      </c>
      <c r="D353" s="10">
        <f t="shared" si="11"/>
        <v>0</v>
      </c>
      <c r="E353" s="9">
        <v>754</v>
      </c>
      <c r="F353" s="11">
        <f t="shared" si="12"/>
        <v>0.95685279187817263</v>
      </c>
      <c r="G353" s="12">
        <v>0</v>
      </c>
      <c r="H353" s="7"/>
      <c r="I353" s="7"/>
      <c r="J353" s="7"/>
      <c r="K353" s="7"/>
    </row>
    <row r="354" spans="1:11" ht="16.5" hidden="1" customHeight="1" outlineLevel="3" thickBot="1" x14ac:dyDescent="0.3">
      <c r="A354" s="23" t="s">
        <v>356</v>
      </c>
      <c r="B354" s="16">
        <v>821</v>
      </c>
      <c r="C354" s="9">
        <v>0</v>
      </c>
      <c r="D354" s="10">
        <f t="shared" si="11"/>
        <v>0</v>
      </c>
      <c r="E354" s="9">
        <v>757</v>
      </c>
      <c r="F354" s="11">
        <f t="shared" si="12"/>
        <v>0.92204628501827035</v>
      </c>
      <c r="G354" s="12">
        <v>0</v>
      </c>
      <c r="H354" s="7"/>
      <c r="I354" s="7"/>
      <c r="J354" s="7"/>
      <c r="K354" s="7"/>
    </row>
    <row r="355" spans="1:11" ht="16.5" hidden="1" customHeight="1" outlineLevel="3" thickBot="1" x14ac:dyDescent="0.3">
      <c r="A355" s="23" t="s">
        <v>357</v>
      </c>
      <c r="B355" s="16">
        <v>880</v>
      </c>
      <c r="C355" s="9">
        <v>4</v>
      </c>
      <c r="D355" s="10">
        <f t="shared" si="11"/>
        <v>4.5454545454545452E-3</v>
      </c>
      <c r="E355" s="9">
        <v>831</v>
      </c>
      <c r="F355" s="11">
        <f t="shared" si="12"/>
        <v>0.94431818181818183</v>
      </c>
      <c r="G355" s="12">
        <v>0</v>
      </c>
      <c r="H355" s="7"/>
      <c r="I355" s="7"/>
      <c r="J355" s="7"/>
      <c r="K355" s="7"/>
    </row>
    <row r="356" spans="1:11" ht="16.5" hidden="1" customHeight="1" outlineLevel="3" thickBot="1" x14ac:dyDescent="0.3">
      <c r="A356" s="23" t="s">
        <v>358</v>
      </c>
      <c r="B356" s="16">
        <v>922</v>
      </c>
      <c r="C356" s="9">
        <v>0</v>
      </c>
      <c r="D356" s="10">
        <f t="shared" si="11"/>
        <v>0</v>
      </c>
      <c r="E356" s="9">
        <v>886</v>
      </c>
      <c r="F356" s="11">
        <f t="shared" si="12"/>
        <v>0.9609544468546638</v>
      </c>
      <c r="G356" s="12">
        <v>0</v>
      </c>
      <c r="H356" s="7"/>
      <c r="I356" s="7"/>
      <c r="J356" s="7"/>
      <c r="K356" s="7"/>
    </row>
    <row r="357" spans="1:11" ht="16.5" hidden="1" customHeight="1" outlineLevel="3" thickBot="1" x14ac:dyDescent="0.3">
      <c r="A357" s="23" t="s">
        <v>359</v>
      </c>
      <c r="B357" s="16">
        <v>763</v>
      </c>
      <c r="C357" s="9">
        <v>0</v>
      </c>
      <c r="D357" s="10">
        <f t="shared" si="11"/>
        <v>0</v>
      </c>
      <c r="E357" s="9">
        <v>702</v>
      </c>
      <c r="F357" s="11">
        <f t="shared" si="12"/>
        <v>0.92005242463958059</v>
      </c>
      <c r="G357" s="12">
        <v>0</v>
      </c>
      <c r="H357" s="7"/>
      <c r="I357" s="7"/>
      <c r="J357" s="7"/>
      <c r="K357" s="7"/>
    </row>
    <row r="358" spans="1:11" ht="16.5" hidden="1" customHeight="1" outlineLevel="3" thickBot="1" x14ac:dyDescent="0.3">
      <c r="A358" s="23" t="s">
        <v>360</v>
      </c>
      <c r="B358" s="16">
        <v>955</v>
      </c>
      <c r="C358" s="9">
        <v>0</v>
      </c>
      <c r="D358" s="10">
        <f t="shared" si="11"/>
        <v>0</v>
      </c>
      <c r="E358" s="9">
        <v>910</v>
      </c>
      <c r="F358" s="11">
        <f t="shared" si="12"/>
        <v>0.95287958115183247</v>
      </c>
      <c r="G358" s="12">
        <v>0</v>
      </c>
      <c r="H358" s="7"/>
      <c r="I358" s="7"/>
      <c r="J358" s="7"/>
      <c r="K358" s="7"/>
    </row>
    <row r="359" spans="1:11" ht="16.5" hidden="1" customHeight="1" outlineLevel="3" thickBot="1" x14ac:dyDescent="0.3">
      <c r="A359" s="23" t="s">
        <v>361</v>
      </c>
      <c r="B359" s="16">
        <v>672</v>
      </c>
      <c r="C359" s="9">
        <v>1</v>
      </c>
      <c r="D359" s="10">
        <f t="shared" si="11"/>
        <v>1.488095238095238E-3</v>
      </c>
      <c r="E359" s="9">
        <v>639</v>
      </c>
      <c r="F359" s="11">
        <f t="shared" si="12"/>
        <v>0.9508928571428571</v>
      </c>
      <c r="G359" s="12">
        <v>0</v>
      </c>
      <c r="H359" s="7"/>
      <c r="I359" s="7"/>
      <c r="J359" s="7"/>
      <c r="K359" s="7"/>
    </row>
    <row r="360" spans="1:11" ht="16.5" hidden="1" customHeight="1" outlineLevel="3" thickBot="1" x14ac:dyDescent="0.3">
      <c r="A360" s="23" t="s">
        <v>362</v>
      </c>
      <c r="B360" s="16">
        <v>497</v>
      </c>
      <c r="C360" s="9">
        <v>0</v>
      </c>
      <c r="D360" s="10">
        <f t="shared" si="11"/>
        <v>0</v>
      </c>
      <c r="E360" s="9">
        <v>489</v>
      </c>
      <c r="F360" s="11">
        <f t="shared" si="12"/>
        <v>0.98390342052313884</v>
      </c>
      <c r="G360" s="12">
        <v>0</v>
      </c>
      <c r="H360" s="7"/>
      <c r="I360" s="7"/>
      <c r="J360" s="7"/>
      <c r="K360" s="7"/>
    </row>
    <row r="361" spans="1:11" ht="16.5" hidden="1" customHeight="1" outlineLevel="3" thickBot="1" x14ac:dyDescent="0.3">
      <c r="A361" s="23" t="s">
        <v>363</v>
      </c>
      <c r="B361" s="16">
        <v>603</v>
      </c>
      <c r="C361" s="9">
        <v>0</v>
      </c>
      <c r="D361" s="10">
        <f t="shared" si="11"/>
        <v>0</v>
      </c>
      <c r="E361" s="9">
        <v>564</v>
      </c>
      <c r="F361" s="11">
        <f t="shared" si="12"/>
        <v>0.93532338308457708</v>
      </c>
      <c r="G361" s="12">
        <v>0</v>
      </c>
      <c r="H361" s="7"/>
      <c r="I361" s="7"/>
      <c r="J361" s="7"/>
      <c r="K361" s="7"/>
    </row>
    <row r="362" spans="1:11" ht="16.5" hidden="1" customHeight="1" outlineLevel="3" thickBot="1" x14ac:dyDescent="0.3">
      <c r="A362" s="23" t="s">
        <v>364</v>
      </c>
      <c r="B362" s="16">
        <v>826</v>
      </c>
      <c r="C362" s="9">
        <v>3</v>
      </c>
      <c r="D362" s="10">
        <f t="shared" si="11"/>
        <v>3.6319612590799033E-3</v>
      </c>
      <c r="E362" s="9">
        <v>771</v>
      </c>
      <c r="F362" s="11">
        <f t="shared" si="12"/>
        <v>0.93341404358353508</v>
      </c>
      <c r="G362" s="12">
        <v>0</v>
      </c>
      <c r="H362" s="7"/>
      <c r="I362" s="7"/>
      <c r="J362" s="7"/>
      <c r="K362" s="7"/>
    </row>
    <row r="363" spans="1:11" ht="16.5" hidden="1" customHeight="1" outlineLevel="3" thickBot="1" x14ac:dyDescent="0.3">
      <c r="A363" s="23" t="s">
        <v>365</v>
      </c>
      <c r="B363" s="16">
        <v>582</v>
      </c>
      <c r="C363" s="9">
        <v>0</v>
      </c>
      <c r="D363" s="10">
        <f t="shared" si="11"/>
        <v>0</v>
      </c>
      <c r="E363" s="9">
        <v>543</v>
      </c>
      <c r="F363" s="11">
        <f t="shared" si="12"/>
        <v>0.9329896907216495</v>
      </c>
      <c r="G363" s="12">
        <v>0</v>
      </c>
      <c r="H363" s="7"/>
      <c r="I363" s="7"/>
      <c r="J363" s="7"/>
      <c r="K363" s="7"/>
    </row>
    <row r="364" spans="1:11" ht="16.5" hidden="1" customHeight="1" outlineLevel="3" thickBot="1" x14ac:dyDescent="0.3">
      <c r="A364" s="23" t="s">
        <v>366</v>
      </c>
      <c r="B364" s="16">
        <v>1009</v>
      </c>
      <c r="C364" s="9">
        <v>0</v>
      </c>
      <c r="D364" s="10">
        <f t="shared" si="11"/>
        <v>0</v>
      </c>
      <c r="E364" s="9">
        <v>874</v>
      </c>
      <c r="F364" s="11">
        <f t="shared" si="12"/>
        <v>0.86620416253716548</v>
      </c>
      <c r="G364" s="12">
        <v>1</v>
      </c>
      <c r="H364" s="7"/>
      <c r="I364" s="7"/>
      <c r="J364" s="7"/>
      <c r="K364" s="7"/>
    </row>
    <row r="365" spans="1:11" ht="16.5" customHeight="1" outlineLevel="1" collapsed="1" thickBot="1" x14ac:dyDescent="0.3">
      <c r="A365" s="30" t="s">
        <v>367</v>
      </c>
      <c r="B365" s="18">
        <f>SUM(B366:B381)</f>
        <v>24654</v>
      </c>
      <c r="C365" s="19">
        <f>SUM(C366:C381)</f>
        <v>133</v>
      </c>
      <c r="D365" s="20">
        <f t="shared" si="11"/>
        <v>5.3946621237932991E-3</v>
      </c>
      <c r="E365" s="19">
        <f>SUM(E366:E381)</f>
        <v>20847</v>
      </c>
      <c r="F365" s="21">
        <f t="shared" si="12"/>
        <v>0.84558286687758577</v>
      </c>
      <c r="G365" s="22">
        <f>SUM(G366:G381)</f>
        <v>0</v>
      </c>
      <c r="H365" s="7"/>
      <c r="I365" s="7"/>
      <c r="J365" s="7"/>
      <c r="K365" s="7"/>
    </row>
    <row r="366" spans="1:11" ht="16.5" hidden="1" customHeight="1" outlineLevel="3" thickBot="1" x14ac:dyDescent="0.3">
      <c r="A366" s="23" t="s">
        <v>368</v>
      </c>
      <c r="B366" s="16">
        <v>1540</v>
      </c>
      <c r="C366" s="9">
        <v>7</v>
      </c>
      <c r="D366" s="10">
        <f t="shared" si="11"/>
        <v>4.5454545454545452E-3</v>
      </c>
      <c r="E366" s="9">
        <v>1347</v>
      </c>
      <c r="F366" s="11">
        <f t="shared" si="12"/>
        <v>0.87467532467532472</v>
      </c>
      <c r="G366" s="12">
        <v>0</v>
      </c>
      <c r="H366" s="7"/>
      <c r="I366" s="7"/>
      <c r="J366" s="7"/>
      <c r="K366" s="7"/>
    </row>
    <row r="367" spans="1:11" ht="16.5" hidden="1" customHeight="1" outlineLevel="3" thickBot="1" x14ac:dyDescent="0.3">
      <c r="A367" s="23" t="s">
        <v>369</v>
      </c>
      <c r="B367" s="16">
        <v>536</v>
      </c>
      <c r="C367" s="9">
        <v>0</v>
      </c>
      <c r="D367" s="10">
        <f t="shared" si="11"/>
        <v>0</v>
      </c>
      <c r="E367" s="9">
        <v>487</v>
      </c>
      <c r="F367" s="11">
        <f t="shared" si="12"/>
        <v>0.90858208955223885</v>
      </c>
      <c r="G367" s="12">
        <v>0</v>
      </c>
      <c r="H367" s="7"/>
      <c r="I367" s="7"/>
      <c r="J367" s="7"/>
      <c r="K367" s="7"/>
    </row>
    <row r="368" spans="1:11" ht="16.5" hidden="1" customHeight="1" outlineLevel="3" thickBot="1" x14ac:dyDescent="0.3">
      <c r="A368" s="23" t="s">
        <v>370</v>
      </c>
      <c r="B368" s="16">
        <v>1807</v>
      </c>
      <c r="C368" s="9">
        <v>23</v>
      </c>
      <c r="D368" s="10">
        <f t="shared" si="11"/>
        <v>1.2728278915329275E-2</v>
      </c>
      <c r="E368" s="9">
        <v>1450</v>
      </c>
      <c r="F368" s="11">
        <f t="shared" si="12"/>
        <v>0.80243497509684558</v>
      </c>
      <c r="G368" s="12">
        <v>0</v>
      </c>
      <c r="H368" s="7"/>
      <c r="I368" s="7"/>
      <c r="J368" s="7"/>
      <c r="K368" s="7"/>
    </row>
    <row r="369" spans="1:11" ht="16.5" hidden="1" customHeight="1" outlineLevel="3" thickBot="1" x14ac:dyDescent="0.3">
      <c r="A369" s="23" t="s">
        <v>371</v>
      </c>
      <c r="B369" s="16">
        <v>1598</v>
      </c>
      <c r="C369" s="9">
        <v>2</v>
      </c>
      <c r="D369" s="10">
        <f t="shared" si="11"/>
        <v>1.2515644555694619E-3</v>
      </c>
      <c r="E369" s="9">
        <v>1369</v>
      </c>
      <c r="F369" s="11">
        <f t="shared" si="12"/>
        <v>0.85669586983729662</v>
      </c>
      <c r="G369" s="12">
        <v>0</v>
      </c>
      <c r="H369" s="7"/>
      <c r="I369" s="7"/>
      <c r="J369" s="7"/>
      <c r="K369" s="7"/>
    </row>
    <row r="370" spans="1:11" ht="16.5" hidden="1" customHeight="1" outlineLevel="3" thickBot="1" x14ac:dyDescent="0.3">
      <c r="A370" s="23" t="s">
        <v>372</v>
      </c>
      <c r="B370" s="16">
        <v>1759</v>
      </c>
      <c r="C370" s="9">
        <v>2</v>
      </c>
      <c r="D370" s="10">
        <f t="shared" si="11"/>
        <v>1.1370096645821489E-3</v>
      </c>
      <c r="E370" s="9">
        <v>1580</v>
      </c>
      <c r="F370" s="11">
        <f t="shared" si="12"/>
        <v>0.89823763501989762</v>
      </c>
      <c r="G370" s="12">
        <v>0</v>
      </c>
      <c r="H370" s="7"/>
      <c r="I370" s="7"/>
      <c r="J370" s="7"/>
      <c r="K370" s="7"/>
    </row>
    <row r="371" spans="1:11" ht="16.5" hidden="1" customHeight="1" outlineLevel="3" thickBot="1" x14ac:dyDescent="0.3">
      <c r="A371" s="23" t="s">
        <v>373</v>
      </c>
      <c r="B371" s="16">
        <v>1300</v>
      </c>
      <c r="C371" s="9">
        <v>0</v>
      </c>
      <c r="D371" s="10">
        <f t="shared" si="11"/>
        <v>0</v>
      </c>
      <c r="E371" s="9">
        <v>1047</v>
      </c>
      <c r="F371" s="11">
        <f t="shared" si="12"/>
        <v>0.80538461538461537</v>
      </c>
      <c r="G371" s="12">
        <v>0</v>
      </c>
      <c r="H371" s="7"/>
      <c r="I371" s="7"/>
      <c r="J371" s="7"/>
      <c r="K371" s="7"/>
    </row>
    <row r="372" spans="1:11" ht="16.5" hidden="1" customHeight="1" outlineLevel="3" thickBot="1" x14ac:dyDescent="0.3">
      <c r="A372" s="23" t="s">
        <v>374</v>
      </c>
      <c r="B372" s="16">
        <v>1578</v>
      </c>
      <c r="C372" s="9">
        <v>10</v>
      </c>
      <c r="D372" s="10">
        <f t="shared" si="11"/>
        <v>6.3371356147021544E-3</v>
      </c>
      <c r="E372" s="9">
        <v>1377</v>
      </c>
      <c r="F372" s="11">
        <f t="shared" si="12"/>
        <v>0.87262357414448666</v>
      </c>
      <c r="G372" s="12">
        <v>0</v>
      </c>
      <c r="H372" s="7"/>
      <c r="I372" s="7"/>
      <c r="J372" s="7"/>
      <c r="K372" s="7"/>
    </row>
    <row r="373" spans="1:11" ht="16.5" hidden="1" customHeight="1" outlineLevel="3" thickBot="1" x14ac:dyDescent="0.3">
      <c r="A373" s="23" t="s">
        <v>375</v>
      </c>
      <c r="B373" s="16">
        <v>1590</v>
      </c>
      <c r="C373" s="9">
        <v>10</v>
      </c>
      <c r="D373" s="10">
        <f t="shared" si="11"/>
        <v>6.2893081761006293E-3</v>
      </c>
      <c r="E373" s="9">
        <v>1280</v>
      </c>
      <c r="F373" s="11">
        <f t="shared" si="12"/>
        <v>0.80503144654088055</v>
      </c>
      <c r="G373" s="12">
        <v>0</v>
      </c>
      <c r="H373" s="7"/>
      <c r="I373" s="7"/>
      <c r="J373" s="7"/>
      <c r="K373" s="7"/>
    </row>
    <row r="374" spans="1:11" ht="16.5" hidden="1" customHeight="1" outlineLevel="3" thickBot="1" x14ac:dyDescent="0.3">
      <c r="A374" s="23" t="s">
        <v>376</v>
      </c>
      <c r="B374" s="16">
        <v>1745</v>
      </c>
      <c r="C374" s="9">
        <v>9</v>
      </c>
      <c r="D374" s="10">
        <f t="shared" si="11"/>
        <v>5.1575931232091688E-3</v>
      </c>
      <c r="E374" s="9">
        <v>1501</v>
      </c>
      <c r="F374" s="11">
        <f t="shared" si="12"/>
        <v>0.86017191977077367</v>
      </c>
      <c r="G374" s="12">
        <v>0</v>
      </c>
      <c r="H374" s="7"/>
      <c r="I374" s="7"/>
      <c r="J374" s="7"/>
      <c r="K374" s="7"/>
    </row>
    <row r="375" spans="1:11" ht="16.5" hidden="1" customHeight="1" outlineLevel="3" thickBot="1" x14ac:dyDescent="0.3">
      <c r="A375" s="23" t="s">
        <v>377</v>
      </c>
      <c r="B375" s="16">
        <v>1847</v>
      </c>
      <c r="C375" s="9">
        <v>11</v>
      </c>
      <c r="D375" s="10">
        <f t="shared" si="11"/>
        <v>5.9556036816459119E-3</v>
      </c>
      <c r="E375" s="9">
        <v>1473</v>
      </c>
      <c r="F375" s="11">
        <f t="shared" si="12"/>
        <v>0.797509474824039</v>
      </c>
      <c r="G375" s="12">
        <v>0</v>
      </c>
      <c r="H375" s="7"/>
      <c r="I375" s="7"/>
      <c r="J375" s="7"/>
      <c r="K375" s="7"/>
    </row>
    <row r="376" spans="1:11" ht="16.5" hidden="1" customHeight="1" outlineLevel="3" thickBot="1" x14ac:dyDescent="0.3">
      <c r="A376" s="23" t="s">
        <v>378</v>
      </c>
      <c r="B376" s="16">
        <v>558</v>
      </c>
      <c r="C376" s="9">
        <v>1</v>
      </c>
      <c r="D376" s="10">
        <f t="shared" si="11"/>
        <v>1.7921146953405018E-3</v>
      </c>
      <c r="E376" s="9">
        <v>490</v>
      </c>
      <c r="F376" s="11">
        <f t="shared" si="12"/>
        <v>0.87813620071684584</v>
      </c>
      <c r="G376" s="12">
        <v>0</v>
      </c>
      <c r="H376" s="7"/>
      <c r="I376" s="7"/>
      <c r="J376" s="7"/>
      <c r="K376" s="7"/>
    </row>
    <row r="377" spans="1:11" ht="16.5" hidden="1" customHeight="1" outlineLevel="3" thickBot="1" x14ac:dyDescent="0.3">
      <c r="A377" s="23" t="s">
        <v>379</v>
      </c>
      <c r="B377" s="16">
        <v>1852</v>
      </c>
      <c r="C377" s="9">
        <v>2</v>
      </c>
      <c r="D377" s="10">
        <f t="shared" si="11"/>
        <v>1.0799136069114472E-3</v>
      </c>
      <c r="E377" s="9">
        <v>1615</v>
      </c>
      <c r="F377" s="11">
        <f t="shared" si="12"/>
        <v>0.87203023758099352</v>
      </c>
      <c r="G377" s="12">
        <v>0</v>
      </c>
      <c r="H377" s="7"/>
      <c r="I377" s="7"/>
      <c r="J377" s="7"/>
      <c r="K377" s="7"/>
    </row>
    <row r="378" spans="1:11" ht="16.5" hidden="1" customHeight="1" outlineLevel="3" thickBot="1" x14ac:dyDescent="0.3">
      <c r="A378" s="23" t="s">
        <v>380</v>
      </c>
      <c r="B378" s="16">
        <v>1609</v>
      </c>
      <c r="C378" s="9">
        <v>0</v>
      </c>
      <c r="D378" s="10">
        <f t="shared" si="11"/>
        <v>0</v>
      </c>
      <c r="E378" s="9">
        <v>1387</v>
      </c>
      <c r="F378" s="11">
        <f t="shared" si="12"/>
        <v>0.86202610316967065</v>
      </c>
      <c r="G378" s="12">
        <v>0</v>
      </c>
      <c r="H378" s="7"/>
      <c r="I378" s="7"/>
      <c r="J378" s="7"/>
      <c r="K378" s="7"/>
    </row>
    <row r="379" spans="1:11" ht="16.5" hidden="1" customHeight="1" outlineLevel="3" thickBot="1" x14ac:dyDescent="0.3">
      <c r="A379" s="23" t="s">
        <v>381</v>
      </c>
      <c r="B379" s="16">
        <v>1936</v>
      </c>
      <c r="C379" s="9">
        <v>3</v>
      </c>
      <c r="D379" s="10">
        <f t="shared" si="11"/>
        <v>1.5495867768595042E-3</v>
      </c>
      <c r="E379" s="9">
        <v>1554</v>
      </c>
      <c r="F379" s="11">
        <f t="shared" si="12"/>
        <v>0.8026859504132231</v>
      </c>
      <c r="G379" s="12">
        <v>0</v>
      </c>
      <c r="H379" s="7"/>
      <c r="I379" s="7"/>
      <c r="J379" s="7"/>
      <c r="K379" s="7"/>
    </row>
    <row r="380" spans="1:11" ht="16.5" hidden="1" customHeight="1" outlineLevel="3" thickBot="1" x14ac:dyDescent="0.3">
      <c r="A380" s="23" t="s">
        <v>382</v>
      </c>
      <c r="B380" s="16">
        <v>1448</v>
      </c>
      <c r="C380" s="9">
        <v>21</v>
      </c>
      <c r="D380" s="10">
        <f t="shared" si="11"/>
        <v>1.4502762430939226E-2</v>
      </c>
      <c r="E380" s="9">
        <v>1197</v>
      </c>
      <c r="F380" s="11">
        <f t="shared" si="12"/>
        <v>0.8266574585635359</v>
      </c>
      <c r="G380" s="12">
        <v>0</v>
      </c>
      <c r="H380" s="7"/>
      <c r="I380" s="7"/>
      <c r="J380" s="7"/>
      <c r="K380" s="7"/>
    </row>
    <row r="381" spans="1:11" ht="16.5" hidden="1" customHeight="1" outlineLevel="3" thickBot="1" x14ac:dyDescent="0.3">
      <c r="A381" s="23" t="s">
        <v>383</v>
      </c>
      <c r="B381" s="16">
        <v>1951</v>
      </c>
      <c r="C381" s="9">
        <v>32</v>
      </c>
      <c r="D381" s="10">
        <f t="shared" si="11"/>
        <v>1.6401845207585853E-2</v>
      </c>
      <c r="E381" s="9">
        <v>1693</v>
      </c>
      <c r="F381" s="11">
        <f t="shared" si="12"/>
        <v>0.86776012301383909</v>
      </c>
      <c r="G381" s="12">
        <v>0</v>
      </c>
      <c r="H381" s="7"/>
      <c r="I381" s="7"/>
      <c r="J381" s="7"/>
      <c r="K381" s="7"/>
    </row>
    <row r="382" spans="1:11" ht="16.5" customHeight="1" outlineLevel="1" collapsed="1" thickBot="1" x14ac:dyDescent="0.3">
      <c r="A382" s="30" t="s">
        <v>384</v>
      </c>
      <c r="B382" s="18">
        <f>SUM(B383:B399)</f>
        <v>7493</v>
      </c>
      <c r="C382" s="19">
        <f>SUM(C383:C399)</f>
        <v>9</v>
      </c>
      <c r="D382" s="20">
        <f t="shared" si="11"/>
        <v>1.2011210463098892E-3</v>
      </c>
      <c r="E382" s="19">
        <f>SUM(E383:E399)</f>
        <v>6550</v>
      </c>
      <c r="F382" s="21">
        <f t="shared" si="12"/>
        <v>0.87414920592553047</v>
      </c>
      <c r="G382" s="22">
        <f>SUM(G383:G399)</f>
        <v>1</v>
      </c>
      <c r="H382" s="7"/>
      <c r="I382" s="7"/>
      <c r="J382" s="7"/>
      <c r="K382" s="7"/>
    </row>
    <row r="383" spans="1:11" ht="16.5" hidden="1" customHeight="1" outlineLevel="3" thickBot="1" x14ac:dyDescent="0.3">
      <c r="A383" s="23" t="s">
        <v>385</v>
      </c>
      <c r="B383" s="16">
        <v>442</v>
      </c>
      <c r="C383" s="9">
        <v>0</v>
      </c>
      <c r="D383" s="10">
        <f t="shared" si="11"/>
        <v>0</v>
      </c>
      <c r="E383" s="9">
        <v>414</v>
      </c>
      <c r="F383" s="11">
        <f t="shared" si="12"/>
        <v>0.93665158371040724</v>
      </c>
      <c r="G383" s="12">
        <v>0</v>
      </c>
      <c r="H383" s="7"/>
      <c r="I383" s="7"/>
      <c r="J383" s="7"/>
      <c r="K383" s="7"/>
    </row>
    <row r="384" spans="1:11" ht="16.5" hidden="1" customHeight="1" outlineLevel="3" thickBot="1" x14ac:dyDescent="0.3">
      <c r="A384" s="23" t="s">
        <v>386</v>
      </c>
      <c r="B384" s="16">
        <v>460</v>
      </c>
      <c r="C384" s="9">
        <v>0</v>
      </c>
      <c r="D384" s="10">
        <f t="shared" si="11"/>
        <v>0</v>
      </c>
      <c r="E384" s="9">
        <v>416</v>
      </c>
      <c r="F384" s="11">
        <f t="shared" si="12"/>
        <v>0.90434782608695652</v>
      </c>
      <c r="G384" s="12">
        <v>0</v>
      </c>
      <c r="H384" s="7"/>
      <c r="I384" s="7"/>
      <c r="J384" s="7"/>
      <c r="K384" s="7"/>
    </row>
    <row r="385" spans="1:11" ht="16.5" hidden="1" customHeight="1" outlineLevel="3" thickBot="1" x14ac:dyDescent="0.3">
      <c r="A385" s="23" t="s">
        <v>387</v>
      </c>
      <c r="B385" s="16">
        <v>486</v>
      </c>
      <c r="C385" s="9">
        <v>0</v>
      </c>
      <c r="D385" s="10">
        <f t="shared" si="11"/>
        <v>0</v>
      </c>
      <c r="E385" s="9">
        <v>423</v>
      </c>
      <c r="F385" s="11">
        <f t="shared" si="12"/>
        <v>0.87037037037037035</v>
      </c>
      <c r="G385" s="12">
        <v>0</v>
      </c>
      <c r="H385" s="7"/>
      <c r="I385" s="7"/>
      <c r="J385" s="7"/>
      <c r="K385" s="7"/>
    </row>
    <row r="386" spans="1:11" ht="16.5" hidden="1" customHeight="1" outlineLevel="3" thickBot="1" x14ac:dyDescent="0.3">
      <c r="A386" s="23" t="s">
        <v>388</v>
      </c>
      <c r="B386" s="16">
        <v>400</v>
      </c>
      <c r="C386" s="9">
        <v>1</v>
      </c>
      <c r="D386" s="10">
        <f t="shared" si="11"/>
        <v>2.5000000000000001E-3</v>
      </c>
      <c r="E386" s="9">
        <v>350</v>
      </c>
      <c r="F386" s="11">
        <f t="shared" si="12"/>
        <v>0.875</v>
      </c>
      <c r="G386" s="12">
        <v>0</v>
      </c>
      <c r="H386" s="7"/>
      <c r="I386" s="7"/>
      <c r="J386" s="7"/>
      <c r="K386" s="7"/>
    </row>
    <row r="387" spans="1:11" ht="16.5" hidden="1" customHeight="1" outlineLevel="3" thickBot="1" x14ac:dyDescent="0.3">
      <c r="A387" s="23" t="s">
        <v>389</v>
      </c>
      <c r="B387" s="16">
        <v>217</v>
      </c>
      <c r="C387" s="9">
        <v>0</v>
      </c>
      <c r="D387" s="10">
        <f t="shared" si="11"/>
        <v>0</v>
      </c>
      <c r="E387" s="9">
        <v>197</v>
      </c>
      <c r="F387" s="11">
        <f t="shared" si="12"/>
        <v>0.90783410138248843</v>
      </c>
      <c r="G387" s="12">
        <v>0</v>
      </c>
      <c r="H387" s="7"/>
      <c r="I387" s="7"/>
      <c r="J387" s="7"/>
      <c r="K387" s="7"/>
    </row>
    <row r="388" spans="1:11" ht="16.5" hidden="1" customHeight="1" outlineLevel="3" thickBot="1" x14ac:dyDescent="0.3">
      <c r="A388" s="23" t="s">
        <v>390</v>
      </c>
      <c r="B388" s="16">
        <v>493</v>
      </c>
      <c r="C388" s="9">
        <v>4</v>
      </c>
      <c r="D388" s="10">
        <f t="shared" si="11"/>
        <v>8.1135902636916835E-3</v>
      </c>
      <c r="E388" s="9">
        <v>433</v>
      </c>
      <c r="F388" s="11">
        <f t="shared" si="12"/>
        <v>0.87829614604462469</v>
      </c>
      <c r="G388" s="12">
        <v>0</v>
      </c>
      <c r="H388" s="7"/>
      <c r="I388" s="7"/>
      <c r="J388" s="7"/>
      <c r="K388" s="7"/>
    </row>
    <row r="389" spans="1:11" ht="16.5" hidden="1" customHeight="1" outlineLevel="3" thickBot="1" x14ac:dyDescent="0.3">
      <c r="A389" s="23" t="s">
        <v>391</v>
      </c>
      <c r="B389" s="16">
        <v>443</v>
      </c>
      <c r="C389" s="9">
        <v>0</v>
      </c>
      <c r="D389" s="10">
        <f t="shared" si="11"/>
        <v>0</v>
      </c>
      <c r="E389" s="9">
        <v>405</v>
      </c>
      <c r="F389" s="11">
        <f t="shared" si="12"/>
        <v>0.91422121896162534</v>
      </c>
      <c r="G389" s="12">
        <v>0</v>
      </c>
      <c r="H389" s="7"/>
      <c r="I389" s="7"/>
      <c r="J389" s="7"/>
      <c r="K389" s="7"/>
    </row>
    <row r="390" spans="1:11" ht="16.5" hidden="1" customHeight="1" outlineLevel="3" thickBot="1" x14ac:dyDescent="0.3">
      <c r="A390" s="23" t="s">
        <v>392</v>
      </c>
      <c r="B390" s="16">
        <v>436</v>
      </c>
      <c r="C390" s="9">
        <v>0</v>
      </c>
      <c r="D390" s="10">
        <f t="shared" si="11"/>
        <v>0</v>
      </c>
      <c r="E390" s="9">
        <v>384</v>
      </c>
      <c r="F390" s="11">
        <f t="shared" si="12"/>
        <v>0.88073394495412849</v>
      </c>
      <c r="G390" s="12">
        <v>0</v>
      </c>
      <c r="H390" s="7"/>
      <c r="I390" s="7"/>
      <c r="J390" s="7"/>
      <c r="K390" s="7"/>
    </row>
    <row r="391" spans="1:11" ht="16.5" hidden="1" customHeight="1" outlineLevel="3" thickBot="1" x14ac:dyDescent="0.3">
      <c r="A391" s="23" t="s">
        <v>393</v>
      </c>
      <c r="B391" s="16">
        <v>430</v>
      </c>
      <c r="C391" s="9">
        <v>1</v>
      </c>
      <c r="D391" s="10">
        <f t="shared" si="11"/>
        <v>2.3255813953488372E-3</v>
      </c>
      <c r="E391" s="9">
        <v>380</v>
      </c>
      <c r="F391" s="11">
        <f t="shared" si="12"/>
        <v>0.88372093023255816</v>
      </c>
      <c r="G391" s="12">
        <v>0</v>
      </c>
      <c r="H391" s="7"/>
      <c r="I391" s="7"/>
      <c r="J391" s="7"/>
      <c r="K391" s="7"/>
    </row>
    <row r="392" spans="1:11" ht="16.5" hidden="1" customHeight="1" outlineLevel="3" thickBot="1" x14ac:dyDescent="0.3">
      <c r="A392" s="23" t="s">
        <v>394</v>
      </c>
      <c r="B392" s="16">
        <v>518</v>
      </c>
      <c r="C392" s="9">
        <v>0</v>
      </c>
      <c r="D392" s="10">
        <f t="shared" si="11"/>
        <v>0</v>
      </c>
      <c r="E392" s="9">
        <v>433</v>
      </c>
      <c r="F392" s="11">
        <f t="shared" si="12"/>
        <v>0.8359073359073359</v>
      </c>
      <c r="G392" s="12">
        <v>0</v>
      </c>
      <c r="H392" s="7"/>
      <c r="I392" s="7"/>
      <c r="J392" s="7"/>
      <c r="K392" s="7"/>
    </row>
    <row r="393" spans="1:11" ht="16.5" hidden="1" customHeight="1" outlineLevel="3" thickBot="1" x14ac:dyDescent="0.3">
      <c r="A393" s="23" t="s">
        <v>395</v>
      </c>
      <c r="B393" s="16">
        <v>299</v>
      </c>
      <c r="C393" s="9">
        <v>0</v>
      </c>
      <c r="D393" s="10">
        <f t="shared" ref="D393:D456" si="13">IF(B393&lt;&gt;0,C393/B393,0)</f>
        <v>0</v>
      </c>
      <c r="E393" s="9">
        <v>256</v>
      </c>
      <c r="F393" s="11">
        <f t="shared" ref="F393:F456" si="14">IF(B393&lt;&gt;0,E393/B393,0)</f>
        <v>0.85618729096989965</v>
      </c>
      <c r="G393" s="12">
        <v>0</v>
      </c>
      <c r="H393" s="7"/>
      <c r="I393" s="7"/>
      <c r="J393" s="7"/>
      <c r="K393" s="7"/>
    </row>
    <row r="394" spans="1:11" ht="16.5" hidden="1" customHeight="1" outlineLevel="3" thickBot="1" x14ac:dyDescent="0.3">
      <c r="A394" s="23" t="s">
        <v>396</v>
      </c>
      <c r="B394" s="16">
        <v>444</v>
      </c>
      <c r="C394" s="9">
        <v>0</v>
      </c>
      <c r="D394" s="10">
        <f t="shared" si="13"/>
        <v>0</v>
      </c>
      <c r="E394" s="9">
        <v>388</v>
      </c>
      <c r="F394" s="11">
        <f t="shared" si="14"/>
        <v>0.87387387387387383</v>
      </c>
      <c r="G394" s="12">
        <v>0</v>
      </c>
      <c r="H394" s="7"/>
      <c r="I394" s="7"/>
      <c r="J394" s="7"/>
      <c r="K394" s="7"/>
    </row>
    <row r="395" spans="1:11" ht="16.5" hidden="1" customHeight="1" outlineLevel="3" thickBot="1" x14ac:dyDescent="0.3">
      <c r="A395" s="23" t="s">
        <v>397</v>
      </c>
      <c r="B395" s="16">
        <v>534</v>
      </c>
      <c r="C395" s="9">
        <v>1</v>
      </c>
      <c r="D395" s="10">
        <f t="shared" si="13"/>
        <v>1.8726591760299626E-3</v>
      </c>
      <c r="E395" s="9">
        <v>439</v>
      </c>
      <c r="F395" s="11">
        <f t="shared" si="14"/>
        <v>0.82209737827715357</v>
      </c>
      <c r="G395" s="12">
        <v>0</v>
      </c>
      <c r="H395" s="7"/>
      <c r="I395" s="7"/>
      <c r="J395" s="7"/>
      <c r="K395" s="7"/>
    </row>
    <row r="396" spans="1:11" ht="16.5" hidden="1" customHeight="1" outlineLevel="3" thickBot="1" x14ac:dyDescent="0.3">
      <c r="A396" s="23" t="s">
        <v>398</v>
      </c>
      <c r="B396" s="16">
        <v>506</v>
      </c>
      <c r="C396" s="9">
        <v>1</v>
      </c>
      <c r="D396" s="10">
        <f t="shared" si="13"/>
        <v>1.976284584980237E-3</v>
      </c>
      <c r="E396" s="9">
        <v>453</v>
      </c>
      <c r="F396" s="11">
        <f t="shared" si="14"/>
        <v>0.89525691699604748</v>
      </c>
      <c r="G396" s="12">
        <v>0</v>
      </c>
      <c r="H396" s="7"/>
      <c r="I396" s="7"/>
      <c r="J396" s="7"/>
      <c r="K396" s="7"/>
    </row>
    <row r="397" spans="1:11" ht="16.5" hidden="1" customHeight="1" outlineLevel="3" thickBot="1" x14ac:dyDescent="0.3">
      <c r="A397" s="23" t="s">
        <v>399</v>
      </c>
      <c r="B397" s="16">
        <v>437</v>
      </c>
      <c r="C397" s="9">
        <v>0</v>
      </c>
      <c r="D397" s="10">
        <f t="shared" si="13"/>
        <v>0</v>
      </c>
      <c r="E397" s="9">
        <v>375</v>
      </c>
      <c r="F397" s="11">
        <f t="shared" si="14"/>
        <v>0.85812356979405036</v>
      </c>
      <c r="G397" s="12">
        <v>0</v>
      </c>
      <c r="H397" s="7"/>
      <c r="I397" s="7"/>
      <c r="J397" s="7"/>
      <c r="K397" s="7"/>
    </row>
    <row r="398" spans="1:11" ht="16.5" hidden="1" customHeight="1" outlineLevel="3" thickBot="1" x14ac:dyDescent="0.3">
      <c r="A398" s="23" t="s">
        <v>400</v>
      </c>
      <c r="B398" s="16">
        <v>430</v>
      </c>
      <c r="C398" s="9">
        <v>0</v>
      </c>
      <c r="D398" s="10">
        <f t="shared" si="13"/>
        <v>0</v>
      </c>
      <c r="E398" s="9">
        <v>381</v>
      </c>
      <c r="F398" s="11">
        <f t="shared" si="14"/>
        <v>0.88604651162790693</v>
      </c>
      <c r="G398" s="12">
        <v>0</v>
      </c>
      <c r="H398" s="7"/>
      <c r="I398" s="7"/>
      <c r="J398" s="7"/>
      <c r="K398" s="7"/>
    </row>
    <row r="399" spans="1:11" ht="16.5" hidden="1" customHeight="1" outlineLevel="3" thickBot="1" x14ac:dyDescent="0.3">
      <c r="A399" s="23" t="s">
        <v>401</v>
      </c>
      <c r="B399" s="16">
        <v>518</v>
      </c>
      <c r="C399" s="9">
        <v>1</v>
      </c>
      <c r="D399" s="10">
        <f t="shared" si="13"/>
        <v>1.9305019305019305E-3</v>
      </c>
      <c r="E399" s="9">
        <v>423</v>
      </c>
      <c r="F399" s="11">
        <f t="shared" si="14"/>
        <v>0.81660231660231664</v>
      </c>
      <c r="G399" s="12">
        <v>1</v>
      </c>
      <c r="H399" s="7"/>
      <c r="I399" s="7"/>
      <c r="J399" s="7"/>
      <c r="K399" s="7"/>
    </row>
    <row r="400" spans="1:11" ht="16.5" customHeight="1" outlineLevel="1" collapsed="1" thickBot="1" x14ac:dyDescent="0.3">
      <c r="A400" s="30" t="s">
        <v>402</v>
      </c>
      <c r="B400" s="18">
        <f>SUM(B401:B419)</f>
        <v>21220</v>
      </c>
      <c r="C400" s="19">
        <f>SUM(C401:C419)</f>
        <v>179</v>
      </c>
      <c r="D400" s="20">
        <f t="shared" si="13"/>
        <v>8.4354382657869931E-3</v>
      </c>
      <c r="E400" s="19">
        <f>SUM(E401:E419)</f>
        <v>3689</v>
      </c>
      <c r="F400" s="21">
        <f t="shared" si="14"/>
        <v>0.1738454288407163</v>
      </c>
      <c r="G400" s="22">
        <f>SUM(G401:G419)</f>
        <v>0</v>
      </c>
      <c r="H400" s="7"/>
      <c r="I400" s="7"/>
      <c r="J400" s="7"/>
      <c r="K400" s="7"/>
    </row>
    <row r="401" spans="1:11" ht="16.5" hidden="1" customHeight="1" outlineLevel="3" thickBot="1" x14ac:dyDescent="0.3">
      <c r="A401" s="23" t="s">
        <v>403</v>
      </c>
      <c r="B401" s="16">
        <v>984</v>
      </c>
      <c r="C401" s="9">
        <v>18</v>
      </c>
      <c r="D401" s="10">
        <f t="shared" si="13"/>
        <v>1.8292682926829267E-2</v>
      </c>
      <c r="E401" s="9">
        <v>55</v>
      </c>
      <c r="F401" s="11">
        <f t="shared" si="14"/>
        <v>5.589430894308943E-2</v>
      </c>
      <c r="G401" s="12">
        <v>0</v>
      </c>
      <c r="H401" s="7"/>
      <c r="I401" s="7"/>
      <c r="J401" s="7"/>
      <c r="K401" s="7"/>
    </row>
    <row r="402" spans="1:11" ht="16.5" hidden="1" customHeight="1" outlineLevel="3" thickBot="1" x14ac:dyDescent="0.3">
      <c r="A402" s="23" t="s">
        <v>404</v>
      </c>
      <c r="B402" s="16">
        <v>633</v>
      </c>
      <c r="C402" s="9">
        <v>1</v>
      </c>
      <c r="D402" s="10">
        <f t="shared" si="13"/>
        <v>1.5797788309636651E-3</v>
      </c>
      <c r="E402" s="9">
        <v>557</v>
      </c>
      <c r="F402" s="11">
        <f t="shared" si="14"/>
        <v>0.8799368088467614</v>
      </c>
      <c r="G402" s="12">
        <v>0</v>
      </c>
      <c r="H402" s="7"/>
      <c r="I402" s="7"/>
      <c r="J402" s="7"/>
      <c r="K402" s="7"/>
    </row>
    <row r="403" spans="1:11" ht="16.5" hidden="1" customHeight="1" outlineLevel="3" thickBot="1" x14ac:dyDescent="0.3">
      <c r="A403" s="23" t="s">
        <v>405</v>
      </c>
      <c r="B403" s="16">
        <v>920</v>
      </c>
      <c r="C403" s="9">
        <v>1</v>
      </c>
      <c r="D403" s="10">
        <f t="shared" si="13"/>
        <v>1.0869565217391304E-3</v>
      </c>
      <c r="E403" s="9">
        <v>10</v>
      </c>
      <c r="F403" s="11">
        <f t="shared" si="14"/>
        <v>1.0869565217391304E-2</v>
      </c>
      <c r="G403" s="12">
        <v>0</v>
      </c>
      <c r="H403" s="7"/>
      <c r="I403" s="7"/>
      <c r="J403" s="7"/>
      <c r="K403" s="7"/>
    </row>
    <row r="404" spans="1:11" ht="16.5" hidden="1" customHeight="1" outlineLevel="3" thickBot="1" x14ac:dyDescent="0.3">
      <c r="A404" s="23" t="s">
        <v>406</v>
      </c>
      <c r="B404" s="16">
        <v>984</v>
      </c>
      <c r="C404" s="9">
        <v>10</v>
      </c>
      <c r="D404" s="10">
        <f t="shared" si="13"/>
        <v>1.016260162601626E-2</v>
      </c>
      <c r="E404" s="9">
        <v>55</v>
      </c>
      <c r="F404" s="11">
        <f t="shared" si="14"/>
        <v>5.589430894308943E-2</v>
      </c>
      <c r="G404" s="12">
        <v>0</v>
      </c>
      <c r="H404" s="7"/>
      <c r="I404" s="7"/>
      <c r="J404" s="7"/>
      <c r="K404" s="7"/>
    </row>
    <row r="405" spans="1:11" ht="16.5" hidden="1" customHeight="1" outlineLevel="3" thickBot="1" x14ac:dyDescent="0.3">
      <c r="A405" s="23" t="s">
        <v>407</v>
      </c>
      <c r="B405" s="16">
        <v>682</v>
      </c>
      <c r="C405" s="9">
        <v>0</v>
      </c>
      <c r="D405" s="10">
        <f t="shared" si="13"/>
        <v>0</v>
      </c>
      <c r="E405" s="9">
        <v>40</v>
      </c>
      <c r="F405" s="11">
        <f t="shared" si="14"/>
        <v>5.865102639296188E-2</v>
      </c>
      <c r="G405" s="12">
        <v>0</v>
      </c>
      <c r="H405" s="7"/>
      <c r="I405" s="7"/>
      <c r="J405" s="7"/>
      <c r="K405" s="7"/>
    </row>
    <row r="406" spans="1:11" ht="16.5" hidden="1" customHeight="1" outlineLevel="3" thickBot="1" x14ac:dyDescent="0.3">
      <c r="A406" s="23" t="s">
        <v>408</v>
      </c>
      <c r="B406" s="16">
        <v>1015</v>
      </c>
      <c r="C406" s="9">
        <v>4</v>
      </c>
      <c r="D406" s="10">
        <f t="shared" si="13"/>
        <v>3.9408866995073889E-3</v>
      </c>
      <c r="E406" s="9">
        <v>39</v>
      </c>
      <c r="F406" s="11">
        <f t="shared" si="14"/>
        <v>3.8423645320197042E-2</v>
      </c>
      <c r="G406" s="12">
        <v>0</v>
      </c>
      <c r="H406" s="7"/>
      <c r="I406" s="7"/>
      <c r="J406" s="7"/>
      <c r="K406" s="7"/>
    </row>
    <row r="407" spans="1:11" ht="16.5" hidden="1" customHeight="1" outlineLevel="3" thickBot="1" x14ac:dyDescent="0.3">
      <c r="A407" s="23" t="s">
        <v>409</v>
      </c>
      <c r="B407" s="16">
        <v>1349</v>
      </c>
      <c r="C407" s="9">
        <v>1</v>
      </c>
      <c r="D407" s="10">
        <f t="shared" si="13"/>
        <v>7.4128984432913266E-4</v>
      </c>
      <c r="E407" s="9">
        <v>1165</v>
      </c>
      <c r="F407" s="11">
        <f t="shared" si="14"/>
        <v>0.8636026686434396</v>
      </c>
      <c r="G407" s="12">
        <v>0</v>
      </c>
      <c r="H407" s="7"/>
      <c r="I407" s="7"/>
      <c r="J407" s="7"/>
      <c r="K407" s="7"/>
    </row>
    <row r="408" spans="1:11" ht="16.5" hidden="1" customHeight="1" outlineLevel="3" thickBot="1" x14ac:dyDescent="0.3">
      <c r="A408" s="23" t="s">
        <v>410</v>
      </c>
      <c r="B408" s="16">
        <v>1360</v>
      </c>
      <c r="C408" s="9">
        <v>0</v>
      </c>
      <c r="D408" s="10">
        <f t="shared" si="13"/>
        <v>0</v>
      </c>
      <c r="E408" s="9">
        <v>1176</v>
      </c>
      <c r="F408" s="11">
        <f t="shared" si="14"/>
        <v>0.86470588235294121</v>
      </c>
      <c r="G408" s="12">
        <v>0</v>
      </c>
      <c r="H408" s="7"/>
      <c r="I408" s="7"/>
      <c r="J408" s="7"/>
      <c r="K408" s="7"/>
    </row>
    <row r="409" spans="1:11" ht="16.5" hidden="1" customHeight="1" outlineLevel="3" thickBot="1" x14ac:dyDescent="0.3">
      <c r="A409" s="23" t="s">
        <v>411</v>
      </c>
      <c r="B409" s="16">
        <v>1117</v>
      </c>
      <c r="C409" s="9">
        <v>5</v>
      </c>
      <c r="D409" s="10">
        <f t="shared" si="13"/>
        <v>4.4762757385854966E-3</v>
      </c>
      <c r="E409" s="9">
        <v>63</v>
      </c>
      <c r="F409" s="11">
        <f t="shared" si="14"/>
        <v>5.640107430617726E-2</v>
      </c>
      <c r="G409" s="12">
        <v>0</v>
      </c>
      <c r="H409" s="7"/>
      <c r="I409" s="7"/>
      <c r="J409" s="7"/>
      <c r="K409" s="7"/>
    </row>
    <row r="410" spans="1:11" ht="16.5" hidden="1" customHeight="1" outlineLevel="3" thickBot="1" x14ac:dyDescent="0.3">
      <c r="A410" s="23" t="s">
        <v>412</v>
      </c>
      <c r="B410" s="16">
        <v>1703</v>
      </c>
      <c r="C410" s="9">
        <v>3</v>
      </c>
      <c r="D410" s="10">
        <f t="shared" si="13"/>
        <v>1.7615971814445098E-3</v>
      </c>
      <c r="E410" s="9">
        <v>50</v>
      </c>
      <c r="F410" s="11">
        <f t="shared" si="14"/>
        <v>2.9359953024075163E-2</v>
      </c>
      <c r="G410" s="12">
        <v>0</v>
      </c>
      <c r="H410" s="7"/>
      <c r="I410" s="7"/>
      <c r="J410" s="7"/>
      <c r="K410" s="7"/>
    </row>
    <row r="411" spans="1:11" ht="16.5" hidden="1" customHeight="1" outlineLevel="3" thickBot="1" x14ac:dyDescent="0.3">
      <c r="A411" s="23" t="s">
        <v>413</v>
      </c>
      <c r="B411" s="16">
        <v>1077</v>
      </c>
      <c r="C411" s="9">
        <v>18</v>
      </c>
      <c r="D411" s="10">
        <f t="shared" si="13"/>
        <v>1.6713091922005572E-2</v>
      </c>
      <c r="E411" s="9">
        <v>87</v>
      </c>
      <c r="F411" s="11">
        <f t="shared" si="14"/>
        <v>8.0779944289693595E-2</v>
      </c>
      <c r="G411" s="12">
        <v>0</v>
      </c>
      <c r="H411" s="7"/>
      <c r="I411" s="7"/>
      <c r="J411" s="7"/>
      <c r="K411" s="7"/>
    </row>
    <row r="412" spans="1:11" ht="16.5" hidden="1" customHeight="1" outlineLevel="3" thickBot="1" x14ac:dyDescent="0.3">
      <c r="A412" s="23" t="s">
        <v>414</v>
      </c>
      <c r="B412" s="16">
        <v>1359</v>
      </c>
      <c r="C412" s="9">
        <v>0</v>
      </c>
      <c r="D412" s="10">
        <f t="shared" si="13"/>
        <v>0</v>
      </c>
      <c r="E412" s="9">
        <v>60</v>
      </c>
      <c r="F412" s="11">
        <f t="shared" si="14"/>
        <v>4.4150110375275942E-2</v>
      </c>
      <c r="G412" s="12">
        <v>0</v>
      </c>
      <c r="H412" s="7"/>
      <c r="I412" s="7"/>
      <c r="J412" s="7"/>
      <c r="K412" s="7"/>
    </row>
    <row r="413" spans="1:11" ht="16.5" hidden="1" customHeight="1" outlineLevel="3" thickBot="1" x14ac:dyDescent="0.3">
      <c r="A413" s="23" t="s">
        <v>415</v>
      </c>
      <c r="B413" s="16">
        <v>1210</v>
      </c>
      <c r="C413" s="9">
        <v>14</v>
      </c>
      <c r="D413" s="10">
        <f t="shared" si="13"/>
        <v>1.1570247933884297E-2</v>
      </c>
      <c r="E413" s="9">
        <v>84</v>
      </c>
      <c r="F413" s="11">
        <f t="shared" si="14"/>
        <v>6.9421487603305784E-2</v>
      </c>
      <c r="G413" s="12">
        <v>0</v>
      </c>
      <c r="H413" s="7"/>
      <c r="I413" s="7"/>
      <c r="J413" s="7"/>
      <c r="K413" s="7"/>
    </row>
    <row r="414" spans="1:11" ht="16.5" hidden="1" customHeight="1" outlineLevel="3" thickBot="1" x14ac:dyDescent="0.3">
      <c r="A414" s="23" t="s">
        <v>416</v>
      </c>
      <c r="B414" s="16">
        <v>804</v>
      </c>
      <c r="C414" s="9">
        <v>2</v>
      </c>
      <c r="D414" s="10">
        <f t="shared" si="13"/>
        <v>2.4875621890547263E-3</v>
      </c>
      <c r="E414" s="9">
        <v>39</v>
      </c>
      <c r="F414" s="11">
        <f t="shared" si="14"/>
        <v>4.8507462686567165E-2</v>
      </c>
      <c r="G414" s="12">
        <v>0</v>
      </c>
      <c r="H414" s="7"/>
      <c r="I414" s="7"/>
      <c r="J414" s="7"/>
      <c r="K414" s="7"/>
    </row>
    <row r="415" spans="1:11" ht="16.5" hidden="1" customHeight="1" outlineLevel="3" thickBot="1" x14ac:dyDescent="0.3">
      <c r="A415" s="23" t="s">
        <v>417</v>
      </c>
      <c r="B415" s="16">
        <v>1273</v>
      </c>
      <c r="C415" s="9">
        <v>7</v>
      </c>
      <c r="D415" s="10">
        <f t="shared" si="13"/>
        <v>5.4988216810683424E-3</v>
      </c>
      <c r="E415" s="9">
        <v>42</v>
      </c>
      <c r="F415" s="11">
        <f t="shared" si="14"/>
        <v>3.2992930086410056E-2</v>
      </c>
      <c r="G415" s="12">
        <v>0</v>
      </c>
      <c r="H415" s="7"/>
      <c r="I415" s="7"/>
      <c r="J415" s="7"/>
      <c r="K415" s="7"/>
    </row>
    <row r="416" spans="1:11" ht="16.5" hidden="1" customHeight="1" outlineLevel="3" thickBot="1" x14ac:dyDescent="0.3">
      <c r="A416" s="23" t="s">
        <v>418</v>
      </c>
      <c r="B416" s="16">
        <v>1771</v>
      </c>
      <c r="C416" s="9">
        <v>3</v>
      </c>
      <c r="D416" s="10">
        <f t="shared" si="13"/>
        <v>1.6939582156973462E-3</v>
      </c>
      <c r="E416" s="9">
        <v>36</v>
      </c>
      <c r="F416" s="11">
        <f t="shared" si="14"/>
        <v>2.0327498588368152E-2</v>
      </c>
      <c r="G416" s="12">
        <v>0</v>
      </c>
      <c r="H416" s="7"/>
      <c r="I416" s="7"/>
      <c r="J416" s="7"/>
      <c r="K416" s="7"/>
    </row>
    <row r="417" spans="1:11" ht="16.5" hidden="1" customHeight="1" outlineLevel="3" thickBot="1" x14ac:dyDescent="0.3">
      <c r="A417" s="23" t="s">
        <v>419</v>
      </c>
      <c r="B417" s="16">
        <v>1002</v>
      </c>
      <c r="C417" s="9">
        <v>15</v>
      </c>
      <c r="D417" s="10">
        <f t="shared" si="13"/>
        <v>1.4970059880239521E-2</v>
      </c>
      <c r="E417" s="9">
        <v>66</v>
      </c>
      <c r="F417" s="11">
        <f t="shared" si="14"/>
        <v>6.5868263473053898E-2</v>
      </c>
      <c r="G417" s="12">
        <v>0</v>
      </c>
      <c r="H417" s="7"/>
      <c r="I417" s="7"/>
      <c r="J417" s="7"/>
      <c r="K417" s="7"/>
    </row>
    <row r="418" spans="1:11" ht="16.5" hidden="1" customHeight="1" outlineLevel="3" thickBot="1" x14ac:dyDescent="0.3">
      <c r="A418" s="23" t="s">
        <v>420</v>
      </c>
      <c r="B418" s="16">
        <v>945</v>
      </c>
      <c r="C418" s="9">
        <v>3</v>
      </c>
      <c r="D418" s="10">
        <f t="shared" si="13"/>
        <v>3.1746031746031746E-3</v>
      </c>
      <c r="E418" s="9">
        <v>20</v>
      </c>
      <c r="F418" s="11">
        <f t="shared" si="14"/>
        <v>2.1164021164021163E-2</v>
      </c>
      <c r="G418" s="12">
        <v>0</v>
      </c>
      <c r="H418" s="7"/>
      <c r="I418" s="7"/>
      <c r="J418" s="7"/>
      <c r="K418" s="7"/>
    </row>
    <row r="419" spans="1:11" ht="16.5" hidden="1" customHeight="1" outlineLevel="3" thickBot="1" x14ac:dyDescent="0.3">
      <c r="A419" s="23" t="s">
        <v>421</v>
      </c>
      <c r="B419" s="16">
        <v>1032</v>
      </c>
      <c r="C419" s="9">
        <v>74</v>
      </c>
      <c r="D419" s="10">
        <f t="shared" si="13"/>
        <v>7.170542635658915E-2</v>
      </c>
      <c r="E419" s="9">
        <v>45</v>
      </c>
      <c r="F419" s="11">
        <f t="shared" si="14"/>
        <v>4.3604651162790699E-2</v>
      </c>
      <c r="G419" s="12">
        <v>0</v>
      </c>
      <c r="H419" s="7"/>
      <c r="I419" s="7"/>
      <c r="J419" s="7"/>
      <c r="K419" s="7"/>
    </row>
    <row r="420" spans="1:11" ht="16.5" customHeight="1" outlineLevel="1" collapsed="1" thickBot="1" x14ac:dyDescent="0.3">
      <c r="A420" s="30" t="s">
        <v>422</v>
      </c>
      <c r="B420" s="18">
        <f>SUM(B421:B432)</f>
        <v>11729</v>
      </c>
      <c r="C420" s="19">
        <f>SUM(C421:C432)</f>
        <v>59</v>
      </c>
      <c r="D420" s="20">
        <f t="shared" si="13"/>
        <v>5.0302668599198569E-3</v>
      </c>
      <c r="E420" s="19">
        <f>SUM(E421:E432)</f>
        <v>9223</v>
      </c>
      <c r="F420" s="21">
        <f t="shared" si="14"/>
        <v>0.78634154659391253</v>
      </c>
      <c r="G420" s="22">
        <f>SUM(G421:G432)</f>
        <v>2</v>
      </c>
      <c r="H420" s="7"/>
      <c r="I420" s="7"/>
      <c r="J420" s="7"/>
      <c r="K420" s="7"/>
    </row>
    <row r="421" spans="1:11" ht="16.5" hidden="1" customHeight="1" outlineLevel="3" thickBot="1" x14ac:dyDescent="0.3">
      <c r="A421" s="23" t="s">
        <v>423</v>
      </c>
      <c r="B421" s="16">
        <v>1244</v>
      </c>
      <c r="C421" s="9">
        <v>0</v>
      </c>
      <c r="D421" s="10">
        <f t="shared" si="13"/>
        <v>0</v>
      </c>
      <c r="E421" s="9">
        <v>1129</v>
      </c>
      <c r="F421" s="11">
        <f t="shared" si="14"/>
        <v>0.907556270096463</v>
      </c>
      <c r="G421" s="12">
        <v>0</v>
      </c>
      <c r="H421" s="7"/>
      <c r="I421" s="7"/>
      <c r="J421" s="7"/>
      <c r="K421" s="7"/>
    </row>
    <row r="422" spans="1:11" ht="16.5" hidden="1" customHeight="1" outlineLevel="3" thickBot="1" x14ac:dyDescent="0.3">
      <c r="A422" s="23" t="s">
        <v>424</v>
      </c>
      <c r="B422" s="16">
        <v>1080</v>
      </c>
      <c r="C422" s="9">
        <v>18</v>
      </c>
      <c r="D422" s="10">
        <f t="shared" si="13"/>
        <v>1.6666666666666666E-2</v>
      </c>
      <c r="E422" s="9">
        <v>905</v>
      </c>
      <c r="F422" s="11">
        <f t="shared" si="14"/>
        <v>0.83796296296296291</v>
      </c>
      <c r="G422" s="12">
        <v>1</v>
      </c>
      <c r="H422" s="7"/>
      <c r="I422" s="7"/>
      <c r="J422" s="7"/>
      <c r="K422" s="7"/>
    </row>
    <row r="423" spans="1:11" ht="16.5" hidden="1" customHeight="1" outlineLevel="3" thickBot="1" x14ac:dyDescent="0.3">
      <c r="A423" s="23" t="s">
        <v>425</v>
      </c>
      <c r="B423" s="16">
        <v>1087</v>
      </c>
      <c r="C423" s="9">
        <v>2</v>
      </c>
      <c r="D423" s="10">
        <f t="shared" si="13"/>
        <v>1.8399264029438822E-3</v>
      </c>
      <c r="E423" s="9">
        <v>737</v>
      </c>
      <c r="F423" s="11">
        <f t="shared" si="14"/>
        <v>0.67801287948482059</v>
      </c>
      <c r="G423" s="12">
        <v>1</v>
      </c>
      <c r="H423" s="7"/>
      <c r="I423" s="7"/>
      <c r="J423" s="7"/>
      <c r="K423" s="7"/>
    </row>
    <row r="424" spans="1:11" ht="16.5" hidden="1" customHeight="1" outlineLevel="3" thickBot="1" x14ac:dyDescent="0.3">
      <c r="A424" s="23" t="s">
        <v>426</v>
      </c>
      <c r="B424" s="16">
        <v>875</v>
      </c>
      <c r="C424" s="9">
        <v>0</v>
      </c>
      <c r="D424" s="10">
        <f t="shared" si="13"/>
        <v>0</v>
      </c>
      <c r="E424" s="9">
        <v>819</v>
      </c>
      <c r="F424" s="11">
        <f t="shared" si="14"/>
        <v>0.93600000000000005</v>
      </c>
      <c r="G424" s="12">
        <v>0</v>
      </c>
      <c r="H424" s="7"/>
      <c r="I424" s="7"/>
      <c r="J424" s="7"/>
      <c r="K424" s="7"/>
    </row>
    <row r="425" spans="1:11" ht="16.5" hidden="1" customHeight="1" outlineLevel="3" thickBot="1" x14ac:dyDescent="0.3">
      <c r="A425" s="23" t="s">
        <v>427</v>
      </c>
      <c r="B425" s="16">
        <v>436</v>
      </c>
      <c r="C425" s="9">
        <v>6</v>
      </c>
      <c r="D425" s="10">
        <f t="shared" si="13"/>
        <v>1.3761467889908258E-2</v>
      </c>
      <c r="E425" s="9">
        <v>27</v>
      </c>
      <c r="F425" s="11">
        <f t="shared" si="14"/>
        <v>6.1926605504587159E-2</v>
      </c>
      <c r="G425" s="12">
        <v>0</v>
      </c>
      <c r="H425" s="7"/>
      <c r="I425" s="7"/>
      <c r="J425" s="7"/>
      <c r="K425" s="7"/>
    </row>
    <row r="426" spans="1:11" ht="16.5" hidden="1" customHeight="1" outlineLevel="3" thickBot="1" x14ac:dyDescent="0.3">
      <c r="A426" s="23" t="s">
        <v>428</v>
      </c>
      <c r="B426" s="16">
        <v>1035</v>
      </c>
      <c r="C426" s="9">
        <v>8</v>
      </c>
      <c r="D426" s="10">
        <f t="shared" si="13"/>
        <v>7.7294685990338162E-3</v>
      </c>
      <c r="E426" s="9">
        <v>577</v>
      </c>
      <c r="F426" s="11">
        <f t="shared" si="14"/>
        <v>0.557487922705314</v>
      </c>
      <c r="G426" s="12">
        <v>0</v>
      </c>
      <c r="H426" s="7"/>
      <c r="I426" s="7"/>
      <c r="J426" s="7"/>
      <c r="K426" s="7"/>
    </row>
    <row r="427" spans="1:11" ht="16.5" hidden="1" customHeight="1" outlineLevel="3" thickBot="1" x14ac:dyDescent="0.3">
      <c r="A427" s="23" t="s">
        <v>429</v>
      </c>
      <c r="B427" s="16">
        <v>1105</v>
      </c>
      <c r="C427" s="9">
        <v>3</v>
      </c>
      <c r="D427" s="10">
        <f t="shared" si="13"/>
        <v>2.7149321266968325E-3</v>
      </c>
      <c r="E427" s="9">
        <v>962</v>
      </c>
      <c r="F427" s="11">
        <f t="shared" si="14"/>
        <v>0.87058823529411766</v>
      </c>
      <c r="G427" s="12">
        <v>0</v>
      </c>
      <c r="H427" s="7"/>
      <c r="I427" s="7"/>
      <c r="J427" s="7"/>
      <c r="K427" s="7"/>
    </row>
    <row r="428" spans="1:11" ht="16.5" hidden="1" customHeight="1" outlineLevel="3" thickBot="1" x14ac:dyDescent="0.3">
      <c r="A428" s="23" t="s">
        <v>430</v>
      </c>
      <c r="B428" s="16">
        <v>954</v>
      </c>
      <c r="C428" s="9">
        <v>7</v>
      </c>
      <c r="D428" s="10">
        <f t="shared" si="13"/>
        <v>7.3375262054507341E-3</v>
      </c>
      <c r="E428" s="9">
        <v>682</v>
      </c>
      <c r="F428" s="11">
        <f t="shared" si="14"/>
        <v>0.71488469601677151</v>
      </c>
      <c r="G428" s="12">
        <v>0</v>
      </c>
      <c r="H428" s="7"/>
      <c r="I428" s="7"/>
      <c r="J428" s="7"/>
      <c r="K428" s="7"/>
    </row>
    <row r="429" spans="1:11" ht="16.5" hidden="1" customHeight="1" outlineLevel="3" thickBot="1" x14ac:dyDescent="0.3">
      <c r="A429" s="23" t="s">
        <v>431</v>
      </c>
      <c r="B429" s="16">
        <v>831</v>
      </c>
      <c r="C429" s="9">
        <v>9</v>
      </c>
      <c r="D429" s="10">
        <f t="shared" si="13"/>
        <v>1.0830324909747292E-2</v>
      </c>
      <c r="E429" s="9">
        <v>768</v>
      </c>
      <c r="F429" s="11">
        <f t="shared" si="14"/>
        <v>0.92418772563176899</v>
      </c>
      <c r="G429" s="12">
        <v>0</v>
      </c>
      <c r="H429" s="7"/>
      <c r="I429" s="7"/>
      <c r="J429" s="7"/>
      <c r="K429" s="7"/>
    </row>
    <row r="430" spans="1:11" ht="16.5" hidden="1" customHeight="1" outlineLevel="3" thickBot="1" x14ac:dyDescent="0.3">
      <c r="A430" s="23" t="s">
        <v>432</v>
      </c>
      <c r="B430" s="16">
        <v>1219</v>
      </c>
      <c r="C430" s="9">
        <v>1</v>
      </c>
      <c r="D430" s="10">
        <f t="shared" si="13"/>
        <v>8.2034454470877774E-4</v>
      </c>
      <c r="E430" s="9">
        <v>1088</v>
      </c>
      <c r="F430" s="11">
        <f t="shared" si="14"/>
        <v>0.89253486464315013</v>
      </c>
      <c r="G430" s="12">
        <v>0</v>
      </c>
      <c r="H430" s="7"/>
      <c r="I430" s="7"/>
      <c r="J430" s="7"/>
      <c r="K430" s="7"/>
    </row>
    <row r="431" spans="1:11" ht="16.5" hidden="1" customHeight="1" outlineLevel="3" thickBot="1" x14ac:dyDescent="0.3">
      <c r="A431" s="23" t="s">
        <v>433</v>
      </c>
      <c r="B431" s="16">
        <v>929</v>
      </c>
      <c r="C431" s="9">
        <v>4</v>
      </c>
      <c r="D431" s="10">
        <f t="shared" si="13"/>
        <v>4.3057050592034442E-3</v>
      </c>
      <c r="E431" s="9">
        <v>856</v>
      </c>
      <c r="F431" s="11">
        <f t="shared" si="14"/>
        <v>0.92142088266953714</v>
      </c>
      <c r="G431" s="12">
        <v>0</v>
      </c>
      <c r="H431" s="7"/>
      <c r="I431" s="7"/>
      <c r="J431" s="7"/>
      <c r="K431" s="7"/>
    </row>
    <row r="432" spans="1:11" ht="16.5" hidden="1" customHeight="1" outlineLevel="3" thickBot="1" x14ac:dyDescent="0.3">
      <c r="A432" s="23" t="s">
        <v>434</v>
      </c>
      <c r="B432" s="16">
        <v>934</v>
      </c>
      <c r="C432" s="9">
        <v>1</v>
      </c>
      <c r="D432" s="10">
        <f t="shared" si="13"/>
        <v>1.0706638115631692E-3</v>
      </c>
      <c r="E432" s="9">
        <v>673</v>
      </c>
      <c r="F432" s="11">
        <f t="shared" si="14"/>
        <v>0.72055674518201285</v>
      </c>
      <c r="G432" s="12">
        <v>0</v>
      </c>
      <c r="H432" s="7"/>
      <c r="I432" s="7"/>
      <c r="J432" s="7"/>
      <c r="K432" s="7"/>
    </row>
    <row r="433" spans="1:11" ht="16.5" customHeight="1" outlineLevel="1" collapsed="1" thickBot="1" x14ac:dyDescent="0.3">
      <c r="A433" s="30" t="s">
        <v>435</v>
      </c>
      <c r="B433" s="18">
        <f>SUM(B434:B446)</f>
        <v>12893</v>
      </c>
      <c r="C433" s="19">
        <f>SUM(C434:C446)</f>
        <v>19</v>
      </c>
      <c r="D433" s="20">
        <f t="shared" si="13"/>
        <v>1.4736678817963236E-3</v>
      </c>
      <c r="E433" s="19">
        <f>SUM(E434:E446)</f>
        <v>12274</v>
      </c>
      <c r="F433" s="21">
        <f t="shared" si="14"/>
        <v>0.95198945164042503</v>
      </c>
      <c r="G433" s="22">
        <f>SUM(G434:G446)</f>
        <v>0</v>
      </c>
      <c r="H433" s="7"/>
      <c r="I433" s="7"/>
      <c r="J433" s="7"/>
      <c r="K433" s="7"/>
    </row>
    <row r="434" spans="1:11" ht="16.5" hidden="1" customHeight="1" outlineLevel="2" thickBot="1" x14ac:dyDescent="0.3">
      <c r="A434" s="23" t="s">
        <v>436</v>
      </c>
      <c r="B434" s="16">
        <v>650</v>
      </c>
      <c r="C434" s="9">
        <v>0</v>
      </c>
      <c r="D434" s="10">
        <f t="shared" si="13"/>
        <v>0</v>
      </c>
      <c r="E434" s="9">
        <v>610</v>
      </c>
      <c r="F434" s="11">
        <f t="shared" si="14"/>
        <v>0.93846153846153846</v>
      </c>
      <c r="G434" s="12">
        <v>0</v>
      </c>
      <c r="H434" s="7"/>
      <c r="I434" s="7"/>
      <c r="J434" s="7"/>
      <c r="K434" s="7"/>
    </row>
    <row r="435" spans="1:11" ht="16.5" hidden="1" customHeight="1" outlineLevel="2" thickBot="1" x14ac:dyDescent="0.3">
      <c r="A435" s="23" t="s">
        <v>437</v>
      </c>
      <c r="B435" s="16">
        <v>1209</v>
      </c>
      <c r="C435" s="9">
        <v>1</v>
      </c>
      <c r="D435" s="10">
        <f t="shared" si="13"/>
        <v>8.271298593879239E-4</v>
      </c>
      <c r="E435" s="9">
        <v>1161</v>
      </c>
      <c r="F435" s="11">
        <f t="shared" si="14"/>
        <v>0.96029776674937961</v>
      </c>
      <c r="G435" s="12">
        <v>0</v>
      </c>
      <c r="H435" s="7"/>
      <c r="I435" s="7"/>
      <c r="J435" s="7"/>
      <c r="K435" s="7"/>
    </row>
    <row r="436" spans="1:11" ht="16.5" hidden="1" customHeight="1" outlineLevel="2" thickBot="1" x14ac:dyDescent="0.3">
      <c r="A436" s="23" t="s">
        <v>438</v>
      </c>
      <c r="B436" s="16">
        <v>772</v>
      </c>
      <c r="C436" s="9">
        <v>0</v>
      </c>
      <c r="D436" s="10">
        <f t="shared" si="13"/>
        <v>0</v>
      </c>
      <c r="E436" s="9">
        <v>740</v>
      </c>
      <c r="F436" s="11">
        <f t="shared" si="14"/>
        <v>0.95854922279792742</v>
      </c>
      <c r="G436" s="12">
        <v>0</v>
      </c>
      <c r="H436" s="7"/>
      <c r="I436" s="7"/>
      <c r="J436" s="7"/>
      <c r="K436" s="7"/>
    </row>
    <row r="437" spans="1:11" ht="16.5" hidden="1" customHeight="1" outlineLevel="2" thickBot="1" x14ac:dyDescent="0.3">
      <c r="A437" s="23" t="s">
        <v>439</v>
      </c>
      <c r="B437" s="16">
        <v>1167</v>
      </c>
      <c r="C437" s="9">
        <v>0</v>
      </c>
      <c r="D437" s="10">
        <f t="shared" si="13"/>
        <v>0</v>
      </c>
      <c r="E437" s="9">
        <v>1103</v>
      </c>
      <c r="F437" s="11">
        <f t="shared" si="14"/>
        <v>0.94515852613538986</v>
      </c>
      <c r="G437" s="12">
        <v>0</v>
      </c>
      <c r="H437" s="7"/>
      <c r="I437" s="7"/>
      <c r="J437" s="7"/>
      <c r="K437" s="7"/>
    </row>
    <row r="438" spans="1:11" ht="16.5" hidden="1" customHeight="1" outlineLevel="2" thickBot="1" x14ac:dyDescent="0.3">
      <c r="A438" s="23" t="s">
        <v>440</v>
      </c>
      <c r="B438" s="16">
        <v>1006</v>
      </c>
      <c r="C438" s="9">
        <v>0</v>
      </c>
      <c r="D438" s="10">
        <f t="shared" si="13"/>
        <v>0</v>
      </c>
      <c r="E438" s="9">
        <v>966</v>
      </c>
      <c r="F438" s="11">
        <f t="shared" si="14"/>
        <v>0.96023856858846923</v>
      </c>
      <c r="G438" s="12">
        <v>0</v>
      </c>
      <c r="H438" s="7"/>
      <c r="I438" s="7"/>
      <c r="J438" s="7"/>
      <c r="K438" s="7"/>
    </row>
    <row r="439" spans="1:11" ht="16.5" hidden="1" customHeight="1" outlineLevel="2" thickBot="1" x14ac:dyDescent="0.3">
      <c r="A439" s="23" t="s">
        <v>441</v>
      </c>
      <c r="B439" s="16">
        <v>901</v>
      </c>
      <c r="C439" s="9">
        <v>0</v>
      </c>
      <c r="D439" s="10">
        <f t="shared" si="13"/>
        <v>0</v>
      </c>
      <c r="E439" s="9">
        <v>849</v>
      </c>
      <c r="F439" s="11">
        <f t="shared" si="14"/>
        <v>0.94228634850166482</v>
      </c>
      <c r="G439" s="12">
        <v>0</v>
      </c>
      <c r="H439" s="7"/>
      <c r="I439" s="7"/>
      <c r="J439" s="7"/>
      <c r="K439" s="7"/>
    </row>
    <row r="440" spans="1:11" ht="16.5" hidden="1" customHeight="1" outlineLevel="2" thickBot="1" x14ac:dyDescent="0.3">
      <c r="A440" s="23" t="s">
        <v>442</v>
      </c>
      <c r="B440" s="16">
        <v>1139</v>
      </c>
      <c r="C440" s="9">
        <v>0</v>
      </c>
      <c r="D440" s="10">
        <f t="shared" si="13"/>
        <v>0</v>
      </c>
      <c r="E440" s="9">
        <v>1082</v>
      </c>
      <c r="F440" s="11">
        <f t="shared" si="14"/>
        <v>0.94995610184372259</v>
      </c>
      <c r="G440" s="12">
        <v>0</v>
      </c>
      <c r="H440" s="7"/>
      <c r="I440" s="7"/>
      <c r="J440" s="7"/>
      <c r="K440" s="7"/>
    </row>
    <row r="441" spans="1:11" ht="16.5" hidden="1" customHeight="1" outlineLevel="2" thickBot="1" x14ac:dyDescent="0.3">
      <c r="A441" s="23" t="s">
        <v>443</v>
      </c>
      <c r="B441" s="16">
        <v>1038</v>
      </c>
      <c r="C441" s="9">
        <v>0</v>
      </c>
      <c r="D441" s="10">
        <f t="shared" si="13"/>
        <v>0</v>
      </c>
      <c r="E441" s="9">
        <v>986</v>
      </c>
      <c r="F441" s="11">
        <f t="shared" si="14"/>
        <v>0.94990366088631983</v>
      </c>
      <c r="G441" s="12">
        <v>0</v>
      </c>
      <c r="H441" s="7"/>
      <c r="I441" s="7"/>
      <c r="J441" s="7"/>
      <c r="K441" s="7"/>
    </row>
    <row r="442" spans="1:11" ht="16.5" hidden="1" customHeight="1" outlineLevel="2" thickBot="1" x14ac:dyDescent="0.3">
      <c r="A442" s="23" t="s">
        <v>444</v>
      </c>
      <c r="B442" s="16">
        <v>738</v>
      </c>
      <c r="C442" s="9">
        <v>0</v>
      </c>
      <c r="D442" s="10">
        <f t="shared" si="13"/>
        <v>0</v>
      </c>
      <c r="E442" s="9">
        <v>714</v>
      </c>
      <c r="F442" s="11">
        <f t="shared" si="14"/>
        <v>0.96747967479674801</v>
      </c>
      <c r="G442" s="12">
        <v>0</v>
      </c>
      <c r="H442" s="7"/>
      <c r="I442" s="7"/>
      <c r="J442" s="7"/>
      <c r="K442" s="7"/>
    </row>
    <row r="443" spans="1:11" ht="16.5" hidden="1" customHeight="1" outlineLevel="2" thickBot="1" x14ac:dyDescent="0.3">
      <c r="A443" s="23" t="s">
        <v>445</v>
      </c>
      <c r="B443" s="16">
        <v>1046</v>
      </c>
      <c r="C443" s="9">
        <v>0</v>
      </c>
      <c r="D443" s="10">
        <f t="shared" si="13"/>
        <v>0</v>
      </c>
      <c r="E443" s="9">
        <v>991</v>
      </c>
      <c r="F443" s="11">
        <f t="shared" si="14"/>
        <v>0.94741873804971322</v>
      </c>
      <c r="G443" s="12">
        <v>0</v>
      </c>
      <c r="H443" s="7"/>
      <c r="I443" s="7"/>
      <c r="J443" s="7"/>
      <c r="K443" s="7"/>
    </row>
    <row r="444" spans="1:11" ht="16.5" hidden="1" customHeight="1" outlineLevel="2" thickBot="1" x14ac:dyDescent="0.3">
      <c r="A444" s="23" t="s">
        <v>446</v>
      </c>
      <c r="B444" s="16">
        <v>1045</v>
      </c>
      <c r="C444" s="9">
        <v>0</v>
      </c>
      <c r="D444" s="10">
        <f t="shared" si="13"/>
        <v>0</v>
      </c>
      <c r="E444" s="9">
        <v>989</v>
      </c>
      <c r="F444" s="11">
        <f t="shared" si="14"/>
        <v>0.94641148325358848</v>
      </c>
      <c r="G444" s="12">
        <v>0</v>
      </c>
      <c r="H444" s="7"/>
      <c r="I444" s="7"/>
      <c r="J444" s="7"/>
      <c r="K444" s="7"/>
    </row>
    <row r="445" spans="1:11" ht="16.5" hidden="1" customHeight="1" outlineLevel="2" thickBot="1" x14ac:dyDescent="0.3">
      <c r="A445" s="23" t="s">
        <v>447</v>
      </c>
      <c r="B445" s="16">
        <v>1075</v>
      </c>
      <c r="C445" s="9">
        <v>0</v>
      </c>
      <c r="D445" s="10">
        <f t="shared" si="13"/>
        <v>0</v>
      </c>
      <c r="E445" s="9">
        <v>1034</v>
      </c>
      <c r="F445" s="11">
        <f t="shared" si="14"/>
        <v>0.9618604651162791</v>
      </c>
      <c r="G445" s="12">
        <v>0</v>
      </c>
      <c r="H445" s="7"/>
      <c r="I445" s="7"/>
      <c r="J445" s="7"/>
      <c r="K445" s="7"/>
    </row>
    <row r="446" spans="1:11" ht="16.5" hidden="1" customHeight="1" outlineLevel="2" thickBot="1" x14ac:dyDescent="0.3">
      <c r="A446" s="23" t="s">
        <v>448</v>
      </c>
      <c r="B446" s="16">
        <v>1107</v>
      </c>
      <c r="C446" s="9">
        <v>18</v>
      </c>
      <c r="D446" s="10">
        <f t="shared" si="13"/>
        <v>1.6260162601626018E-2</v>
      </c>
      <c r="E446" s="9">
        <v>1049</v>
      </c>
      <c r="F446" s="11">
        <f t="shared" si="14"/>
        <v>0.94760614272809396</v>
      </c>
      <c r="G446" s="12">
        <v>0</v>
      </c>
      <c r="H446" s="7"/>
      <c r="I446" s="7"/>
      <c r="J446" s="7"/>
      <c r="K446" s="7"/>
    </row>
    <row r="447" spans="1:11" ht="16.5" customHeight="1" outlineLevel="1" collapsed="1" thickBot="1" x14ac:dyDescent="0.3">
      <c r="A447" s="30" t="s">
        <v>449</v>
      </c>
      <c r="B447" s="18">
        <f>SUM(B448:B474)</f>
        <v>21474</v>
      </c>
      <c r="C447" s="19">
        <f>SUM(C448:C474)</f>
        <v>0</v>
      </c>
      <c r="D447" s="20">
        <f t="shared" si="13"/>
        <v>0</v>
      </c>
      <c r="E447" s="19">
        <f>SUM(E448:E474)</f>
        <v>19547</v>
      </c>
      <c r="F447" s="21">
        <f t="shared" si="14"/>
        <v>0.91026357455527618</v>
      </c>
      <c r="G447" s="22">
        <f>SUM(G448:G474)</f>
        <v>0</v>
      </c>
      <c r="H447" s="7"/>
      <c r="I447" s="7"/>
      <c r="J447" s="7"/>
      <c r="K447" s="7"/>
    </row>
    <row r="448" spans="1:11" ht="16.5" hidden="1" customHeight="1" outlineLevel="3" thickBot="1" x14ac:dyDescent="0.3">
      <c r="A448" s="23" t="s">
        <v>450</v>
      </c>
      <c r="B448" s="16">
        <v>829</v>
      </c>
      <c r="C448" s="9">
        <v>0</v>
      </c>
      <c r="D448" s="10">
        <f t="shared" si="13"/>
        <v>0</v>
      </c>
      <c r="E448" s="9">
        <v>760</v>
      </c>
      <c r="F448" s="11">
        <f t="shared" si="14"/>
        <v>0.91676718938480095</v>
      </c>
      <c r="G448" s="12">
        <v>0</v>
      </c>
      <c r="H448" s="7"/>
      <c r="I448" s="7"/>
      <c r="J448" s="7"/>
      <c r="K448" s="7"/>
    </row>
    <row r="449" spans="1:11" ht="16.5" hidden="1" customHeight="1" outlineLevel="3" thickBot="1" x14ac:dyDescent="0.3">
      <c r="A449" s="23" t="s">
        <v>451</v>
      </c>
      <c r="B449" s="16">
        <v>797</v>
      </c>
      <c r="C449" s="9">
        <v>0</v>
      </c>
      <c r="D449" s="10">
        <f t="shared" si="13"/>
        <v>0</v>
      </c>
      <c r="E449" s="9">
        <v>721</v>
      </c>
      <c r="F449" s="11">
        <f t="shared" si="14"/>
        <v>0.90464240903387705</v>
      </c>
      <c r="G449" s="12">
        <v>0</v>
      </c>
      <c r="H449" s="7"/>
      <c r="I449" s="7"/>
      <c r="J449" s="7"/>
      <c r="K449" s="7"/>
    </row>
    <row r="450" spans="1:11" ht="16.5" hidden="1" customHeight="1" outlineLevel="3" thickBot="1" x14ac:dyDescent="0.3">
      <c r="A450" s="23" t="s">
        <v>452</v>
      </c>
      <c r="B450" s="16">
        <v>919</v>
      </c>
      <c r="C450" s="9">
        <v>0</v>
      </c>
      <c r="D450" s="10">
        <f t="shared" si="13"/>
        <v>0</v>
      </c>
      <c r="E450" s="9">
        <v>852</v>
      </c>
      <c r="F450" s="11">
        <f t="shared" si="14"/>
        <v>0.92709466811751906</v>
      </c>
      <c r="G450" s="12">
        <v>0</v>
      </c>
      <c r="H450" s="7"/>
      <c r="I450" s="7"/>
      <c r="J450" s="7"/>
      <c r="K450" s="7"/>
    </row>
    <row r="451" spans="1:11" ht="16.5" hidden="1" customHeight="1" outlineLevel="3" thickBot="1" x14ac:dyDescent="0.3">
      <c r="A451" s="23" t="s">
        <v>453</v>
      </c>
      <c r="B451" s="16">
        <v>843</v>
      </c>
      <c r="C451" s="9">
        <v>0</v>
      </c>
      <c r="D451" s="10">
        <f t="shared" si="13"/>
        <v>0</v>
      </c>
      <c r="E451" s="9">
        <v>767</v>
      </c>
      <c r="F451" s="11">
        <f t="shared" si="14"/>
        <v>0.90984578884934753</v>
      </c>
      <c r="G451" s="12">
        <v>0</v>
      </c>
      <c r="H451" s="7"/>
      <c r="I451" s="7"/>
      <c r="J451" s="7"/>
      <c r="K451" s="7"/>
    </row>
    <row r="452" spans="1:11" ht="16.5" hidden="1" customHeight="1" outlineLevel="3" thickBot="1" x14ac:dyDescent="0.3">
      <c r="A452" s="23" t="s">
        <v>454</v>
      </c>
      <c r="B452" s="16">
        <v>1018</v>
      </c>
      <c r="C452" s="9">
        <v>0</v>
      </c>
      <c r="D452" s="10">
        <f t="shared" si="13"/>
        <v>0</v>
      </c>
      <c r="E452" s="9">
        <v>951</v>
      </c>
      <c r="F452" s="11">
        <f t="shared" si="14"/>
        <v>0.93418467583497056</v>
      </c>
      <c r="G452" s="12">
        <v>0</v>
      </c>
      <c r="H452" s="7"/>
      <c r="I452" s="7"/>
      <c r="J452" s="7"/>
      <c r="K452" s="7"/>
    </row>
    <row r="453" spans="1:11" ht="16.5" hidden="1" customHeight="1" outlineLevel="3" thickBot="1" x14ac:dyDescent="0.3">
      <c r="A453" s="23" t="s">
        <v>455</v>
      </c>
      <c r="B453" s="16">
        <v>700</v>
      </c>
      <c r="C453" s="9">
        <v>0</v>
      </c>
      <c r="D453" s="10">
        <f t="shared" si="13"/>
        <v>0</v>
      </c>
      <c r="E453" s="9">
        <v>653</v>
      </c>
      <c r="F453" s="11">
        <f t="shared" si="14"/>
        <v>0.93285714285714283</v>
      </c>
      <c r="G453" s="12">
        <v>0</v>
      </c>
      <c r="H453" s="7"/>
      <c r="I453" s="7"/>
      <c r="J453" s="7"/>
      <c r="K453" s="7"/>
    </row>
    <row r="454" spans="1:11" ht="16.5" hidden="1" customHeight="1" outlineLevel="3" thickBot="1" x14ac:dyDescent="0.3">
      <c r="A454" s="23" t="s">
        <v>456</v>
      </c>
      <c r="B454" s="16">
        <v>976</v>
      </c>
      <c r="C454" s="9">
        <v>0</v>
      </c>
      <c r="D454" s="10">
        <f t="shared" si="13"/>
        <v>0</v>
      </c>
      <c r="E454" s="9">
        <v>899</v>
      </c>
      <c r="F454" s="11">
        <f t="shared" si="14"/>
        <v>0.92110655737704916</v>
      </c>
      <c r="G454" s="12">
        <v>0</v>
      </c>
      <c r="H454" s="7"/>
      <c r="I454" s="7"/>
      <c r="J454" s="7"/>
      <c r="K454" s="7"/>
    </row>
    <row r="455" spans="1:11" ht="16.5" hidden="1" customHeight="1" outlineLevel="3" thickBot="1" x14ac:dyDescent="0.3">
      <c r="A455" s="23" t="s">
        <v>457</v>
      </c>
      <c r="B455" s="16">
        <v>813</v>
      </c>
      <c r="C455" s="9">
        <v>0</v>
      </c>
      <c r="D455" s="10">
        <f t="shared" si="13"/>
        <v>0</v>
      </c>
      <c r="E455" s="9">
        <v>740</v>
      </c>
      <c r="F455" s="11">
        <f t="shared" si="14"/>
        <v>0.91020910209102091</v>
      </c>
      <c r="G455" s="12">
        <v>0</v>
      </c>
      <c r="H455" s="7"/>
      <c r="I455" s="7"/>
      <c r="J455" s="7"/>
      <c r="K455" s="7"/>
    </row>
    <row r="456" spans="1:11" ht="16.5" hidden="1" customHeight="1" outlineLevel="3" thickBot="1" x14ac:dyDescent="0.3">
      <c r="A456" s="23" t="s">
        <v>458</v>
      </c>
      <c r="B456" s="16">
        <v>661</v>
      </c>
      <c r="C456" s="9">
        <v>0</v>
      </c>
      <c r="D456" s="10">
        <f t="shared" si="13"/>
        <v>0</v>
      </c>
      <c r="E456" s="9">
        <v>601</v>
      </c>
      <c r="F456" s="11">
        <f t="shared" si="14"/>
        <v>0.90922844175491679</v>
      </c>
      <c r="G456" s="12">
        <v>0</v>
      </c>
      <c r="H456" s="7"/>
      <c r="I456" s="7"/>
      <c r="J456" s="7"/>
      <c r="K456" s="7"/>
    </row>
    <row r="457" spans="1:11" ht="16.5" hidden="1" customHeight="1" outlineLevel="3" thickBot="1" x14ac:dyDescent="0.3">
      <c r="A457" s="23" t="s">
        <v>459</v>
      </c>
      <c r="B457" s="16">
        <v>770</v>
      </c>
      <c r="C457" s="9">
        <v>0</v>
      </c>
      <c r="D457" s="10">
        <f t="shared" ref="D457:D520" si="15">IF(B457&lt;&gt;0,C457/B457,0)</f>
        <v>0</v>
      </c>
      <c r="E457" s="9">
        <v>689</v>
      </c>
      <c r="F457" s="11">
        <f t="shared" ref="F457:F520" si="16">IF(B457&lt;&gt;0,E457/B457,0)</f>
        <v>0.89480519480519483</v>
      </c>
      <c r="G457" s="12">
        <v>0</v>
      </c>
      <c r="H457" s="7"/>
      <c r="I457" s="7"/>
      <c r="J457" s="7"/>
      <c r="K457" s="7"/>
    </row>
    <row r="458" spans="1:11" ht="16.5" hidden="1" customHeight="1" outlineLevel="3" thickBot="1" x14ac:dyDescent="0.3">
      <c r="A458" s="23" t="s">
        <v>460</v>
      </c>
      <c r="B458" s="16">
        <v>895</v>
      </c>
      <c r="C458" s="9">
        <v>0</v>
      </c>
      <c r="D458" s="10">
        <f t="shared" si="15"/>
        <v>0</v>
      </c>
      <c r="E458" s="9">
        <v>792</v>
      </c>
      <c r="F458" s="11">
        <f t="shared" si="16"/>
        <v>0.88491620111731839</v>
      </c>
      <c r="G458" s="12">
        <v>0</v>
      </c>
      <c r="H458" s="7"/>
      <c r="I458" s="7"/>
      <c r="J458" s="7"/>
      <c r="K458" s="7"/>
    </row>
    <row r="459" spans="1:11" ht="16.5" hidden="1" customHeight="1" outlineLevel="3" thickBot="1" x14ac:dyDescent="0.3">
      <c r="A459" s="23" t="s">
        <v>461</v>
      </c>
      <c r="B459" s="16">
        <v>918</v>
      </c>
      <c r="C459" s="9">
        <v>0</v>
      </c>
      <c r="D459" s="10">
        <f t="shared" si="15"/>
        <v>0</v>
      </c>
      <c r="E459" s="9">
        <v>821</v>
      </c>
      <c r="F459" s="11">
        <f t="shared" si="16"/>
        <v>0.89433551198257077</v>
      </c>
      <c r="G459" s="12">
        <v>0</v>
      </c>
      <c r="H459" s="7"/>
      <c r="I459" s="7"/>
      <c r="J459" s="7"/>
      <c r="K459" s="7"/>
    </row>
    <row r="460" spans="1:11" ht="16.5" hidden="1" customHeight="1" outlineLevel="3" thickBot="1" x14ac:dyDescent="0.3">
      <c r="A460" s="23" t="s">
        <v>462</v>
      </c>
      <c r="B460" s="16">
        <v>852</v>
      </c>
      <c r="C460" s="9">
        <v>0</v>
      </c>
      <c r="D460" s="10">
        <f t="shared" si="15"/>
        <v>0</v>
      </c>
      <c r="E460" s="9">
        <v>757</v>
      </c>
      <c r="F460" s="11">
        <f t="shared" si="16"/>
        <v>0.88849765258215962</v>
      </c>
      <c r="G460" s="12">
        <v>0</v>
      </c>
      <c r="H460" s="7"/>
      <c r="I460" s="7"/>
      <c r="J460" s="7"/>
      <c r="K460" s="7"/>
    </row>
    <row r="461" spans="1:11" ht="16.5" hidden="1" customHeight="1" outlineLevel="3" thickBot="1" x14ac:dyDescent="0.3">
      <c r="A461" s="23" t="s">
        <v>463</v>
      </c>
      <c r="B461" s="16">
        <v>782</v>
      </c>
      <c r="C461" s="9">
        <v>0</v>
      </c>
      <c r="D461" s="10">
        <f t="shared" si="15"/>
        <v>0</v>
      </c>
      <c r="E461" s="9">
        <v>712</v>
      </c>
      <c r="F461" s="11">
        <f t="shared" si="16"/>
        <v>0.91048593350383633</v>
      </c>
      <c r="G461" s="12">
        <v>0</v>
      </c>
      <c r="H461" s="7"/>
      <c r="I461" s="7"/>
      <c r="J461" s="7"/>
      <c r="K461" s="7"/>
    </row>
    <row r="462" spans="1:11" ht="16.5" hidden="1" customHeight="1" outlineLevel="3" thickBot="1" x14ac:dyDescent="0.3">
      <c r="A462" s="23" t="s">
        <v>464</v>
      </c>
      <c r="B462" s="16">
        <v>859</v>
      </c>
      <c r="C462" s="9">
        <v>0</v>
      </c>
      <c r="D462" s="10">
        <f t="shared" si="15"/>
        <v>0</v>
      </c>
      <c r="E462" s="9">
        <v>787</v>
      </c>
      <c r="F462" s="11">
        <f t="shared" si="16"/>
        <v>0.91618160651920844</v>
      </c>
      <c r="G462" s="12">
        <v>0</v>
      </c>
      <c r="H462" s="7"/>
      <c r="I462" s="7"/>
      <c r="J462" s="7"/>
      <c r="K462" s="7"/>
    </row>
    <row r="463" spans="1:11" ht="16.5" hidden="1" customHeight="1" outlineLevel="3" thickBot="1" x14ac:dyDescent="0.3">
      <c r="A463" s="23" t="s">
        <v>465</v>
      </c>
      <c r="B463" s="16">
        <v>867</v>
      </c>
      <c r="C463" s="9">
        <v>0</v>
      </c>
      <c r="D463" s="10">
        <f t="shared" si="15"/>
        <v>0</v>
      </c>
      <c r="E463" s="9">
        <v>786</v>
      </c>
      <c r="F463" s="11">
        <f t="shared" si="16"/>
        <v>0.90657439446366783</v>
      </c>
      <c r="G463" s="12">
        <v>0</v>
      </c>
      <c r="H463" s="7"/>
      <c r="I463" s="7"/>
      <c r="J463" s="7"/>
      <c r="K463" s="7"/>
    </row>
    <row r="464" spans="1:11" ht="16.5" hidden="1" customHeight="1" outlineLevel="3" thickBot="1" x14ac:dyDescent="0.3">
      <c r="A464" s="23" t="s">
        <v>466</v>
      </c>
      <c r="B464" s="16">
        <v>308</v>
      </c>
      <c r="C464" s="9">
        <v>0</v>
      </c>
      <c r="D464" s="10">
        <f t="shared" si="15"/>
        <v>0</v>
      </c>
      <c r="E464" s="9">
        <v>282</v>
      </c>
      <c r="F464" s="11">
        <f t="shared" si="16"/>
        <v>0.91558441558441561</v>
      </c>
      <c r="G464" s="12">
        <v>0</v>
      </c>
      <c r="H464" s="7"/>
      <c r="I464" s="7"/>
      <c r="J464" s="7"/>
      <c r="K464" s="7"/>
    </row>
    <row r="465" spans="1:11" ht="16.5" hidden="1" customHeight="1" outlineLevel="3" thickBot="1" x14ac:dyDescent="0.3">
      <c r="A465" s="23" t="s">
        <v>467</v>
      </c>
      <c r="B465" s="16">
        <v>1007</v>
      </c>
      <c r="C465" s="9">
        <v>0</v>
      </c>
      <c r="D465" s="10">
        <f t="shared" si="15"/>
        <v>0</v>
      </c>
      <c r="E465" s="9">
        <v>921</v>
      </c>
      <c r="F465" s="11">
        <f t="shared" si="16"/>
        <v>0.91459781529294937</v>
      </c>
      <c r="G465" s="12">
        <v>0</v>
      </c>
      <c r="H465" s="7"/>
      <c r="I465" s="7"/>
      <c r="J465" s="7"/>
      <c r="K465" s="7"/>
    </row>
    <row r="466" spans="1:11" ht="16.5" hidden="1" customHeight="1" outlineLevel="3" thickBot="1" x14ac:dyDescent="0.3">
      <c r="A466" s="23" t="s">
        <v>468</v>
      </c>
      <c r="B466" s="16">
        <v>548</v>
      </c>
      <c r="C466" s="9">
        <v>0</v>
      </c>
      <c r="D466" s="10">
        <f t="shared" si="15"/>
        <v>0</v>
      </c>
      <c r="E466" s="9">
        <v>502</v>
      </c>
      <c r="F466" s="11">
        <f t="shared" si="16"/>
        <v>0.91605839416058399</v>
      </c>
      <c r="G466" s="12">
        <v>0</v>
      </c>
      <c r="H466" s="7"/>
      <c r="I466" s="7"/>
      <c r="J466" s="7"/>
      <c r="K466" s="7"/>
    </row>
    <row r="467" spans="1:11" ht="16.5" hidden="1" customHeight="1" outlineLevel="3" thickBot="1" x14ac:dyDescent="0.3">
      <c r="A467" s="23" t="s">
        <v>469</v>
      </c>
      <c r="B467" s="16">
        <v>883</v>
      </c>
      <c r="C467" s="9">
        <v>0</v>
      </c>
      <c r="D467" s="10">
        <f t="shared" si="15"/>
        <v>0</v>
      </c>
      <c r="E467" s="9">
        <v>772</v>
      </c>
      <c r="F467" s="11">
        <f t="shared" si="16"/>
        <v>0.8742921857304643</v>
      </c>
      <c r="G467" s="12">
        <v>0</v>
      </c>
      <c r="H467" s="7"/>
      <c r="I467" s="7"/>
      <c r="J467" s="7"/>
      <c r="K467" s="7"/>
    </row>
    <row r="468" spans="1:11" ht="16.5" hidden="1" customHeight="1" outlineLevel="3" thickBot="1" x14ac:dyDescent="0.3">
      <c r="A468" s="23" t="s">
        <v>470</v>
      </c>
      <c r="B468" s="16">
        <v>884</v>
      </c>
      <c r="C468" s="9">
        <v>0</v>
      </c>
      <c r="D468" s="10">
        <f t="shared" si="15"/>
        <v>0</v>
      </c>
      <c r="E468" s="9">
        <v>820</v>
      </c>
      <c r="F468" s="11">
        <f t="shared" si="16"/>
        <v>0.92760180995475117</v>
      </c>
      <c r="G468" s="12">
        <v>0</v>
      </c>
      <c r="H468" s="7"/>
      <c r="I468" s="7"/>
      <c r="J468" s="7"/>
      <c r="K468" s="7"/>
    </row>
    <row r="469" spans="1:11" ht="16.5" hidden="1" customHeight="1" outlineLevel="3" thickBot="1" x14ac:dyDescent="0.3">
      <c r="A469" s="23" t="s">
        <v>471</v>
      </c>
      <c r="B469" s="16">
        <v>608</v>
      </c>
      <c r="C469" s="9">
        <v>0</v>
      </c>
      <c r="D469" s="10">
        <f t="shared" si="15"/>
        <v>0</v>
      </c>
      <c r="E469" s="9">
        <v>572</v>
      </c>
      <c r="F469" s="11">
        <f t="shared" si="16"/>
        <v>0.94078947368421051</v>
      </c>
      <c r="G469" s="12">
        <v>0</v>
      </c>
      <c r="H469" s="7"/>
      <c r="I469" s="7"/>
      <c r="J469" s="7"/>
      <c r="K469" s="7"/>
    </row>
    <row r="470" spans="1:11" ht="16.5" hidden="1" customHeight="1" outlineLevel="3" thickBot="1" x14ac:dyDescent="0.3">
      <c r="A470" s="23" t="s">
        <v>472</v>
      </c>
      <c r="B470" s="16">
        <v>719</v>
      </c>
      <c r="C470" s="9">
        <v>0</v>
      </c>
      <c r="D470" s="10">
        <f t="shared" si="15"/>
        <v>0</v>
      </c>
      <c r="E470" s="9">
        <v>656</v>
      </c>
      <c r="F470" s="11">
        <f t="shared" si="16"/>
        <v>0.91237830319888735</v>
      </c>
      <c r="G470" s="12">
        <v>0</v>
      </c>
      <c r="H470" s="7"/>
      <c r="I470" s="7"/>
      <c r="J470" s="7"/>
      <c r="K470" s="7"/>
    </row>
    <row r="471" spans="1:11" ht="16.5" hidden="1" customHeight="1" outlineLevel="3" thickBot="1" x14ac:dyDescent="0.3">
      <c r="A471" s="23" t="s">
        <v>473</v>
      </c>
      <c r="B471" s="16">
        <v>931</v>
      </c>
      <c r="C471" s="9">
        <v>0</v>
      </c>
      <c r="D471" s="10">
        <f t="shared" si="15"/>
        <v>0</v>
      </c>
      <c r="E471" s="9">
        <v>843</v>
      </c>
      <c r="F471" s="11">
        <f t="shared" si="16"/>
        <v>0.90547798066595064</v>
      </c>
      <c r="G471" s="12">
        <v>0</v>
      </c>
      <c r="H471" s="7"/>
      <c r="I471" s="7"/>
      <c r="J471" s="7"/>
      <c r="K471" s="7"/>
    </row>
    <row r="472" spans="1:11" ht="16.5" hidden="1" customHeight="1" outlineLevel="3" thickBot="1" x14ac:dyDescent="0.3">
      <c r="A472" s="23" t="s">
        <v>474</v>
      </c>
      <c r="B472" s="16">
        <v>724</v>
      </c>
      <c r="C472" s="9">
        <v>0</v>
      </c>
      <c r="D472" s="10">
        <f t="shared" si="15"/>
        <v>0</v>
      </c>
      <c r="E472" s="9">
        <v>654</v>
      </c>
      <c r="F472" s="11">
        <f t="shared" si="16"/>
        <v>0.90331491712707179</v>
      </c>
      <c r="G472" s="12">
        <v>0</v>
      </c>
      <c r="H472" s="7"/>
      <c r="I472" s="7"/>
      <c r="J472" s="7"/>
      <c r="K472" s="7"/>
    </row>
    <row r="473" spans="1:11" ht="16.5" hidden="1" customHeight="1" outlineLevel="3" thickBot="1" x14ac:dyDescent="0.3">
      <c r="A473" s="23" t="s">
        <v>475</v>
      </c>
      <c r="B473" s="16">
        <v>851</v>
      </c>
      <c r="C473" s="9">
        <v>0</v>
      </c>
      <c r="D473" s="10">
        <f t="shared" si="15"/>
        <v>0</v>
      </c>
      <c r="E473" s="9">
        <v>783</v>
      </c>
      <c r="F473" s="11">
        <f t="shared" si="16"/>
        <v>0.92009400705052879</v>
      </c>
      <c r="G473" s="12">
        <v>0</v>
      </c>
      <c r="H473" s="7"/>
      <c r="I473" s="7"/>
      <c r="J473" s="7"/>
      <c r="K473" s="7"/>
    </row>
    <row r="474" spans="1:11" ht="16.5" hidden="1" customHeight="1" outlineLevel="3" thickBot="1" x14ac:dyDescent="0.3">
      <c r="A474" s="23" t="s">
        <v>476</v>
      </c>
      <c r="B474" s="16">
        <v>512</v>
      </c>
      <c r="C474" s="9">
        <v>0</v>
      </c>
      <c r="D474" s="10">
        <f t="shared" si="15"/>
        <v>0</v>
      </c>
      <c r="E474" s="9">
        <v>454</v>
      </c>
      <c r="F474" s="11">
        <f t="shared" si="16"/>
        <v>0.88671875</v>
      </c>
      <c r="G474" s="12">
        <v>0</v>
      </c>
      <c r="H474" s="7"/>
      <c r="I474" s="7"/>
      <c r="J474" s="7"/>
      <c r="K474" s="7"/>
    </row>
    <row r="475" spans="1:11" ht="16.5" customHeight="1" outlineLevel="1" collapsed="1" thickBot="1" x14ac:dyDescent="0.3">
      <c r="A475" s="30" t="s">
        <v>477</v>
      </c>
      <c r="B475" s="18">
        <f>SUM(B476:B487)</f>
        <v>13018</v>
      </c>
      <c r="C475" s="19">
        <f>SUM(C476:C487)</f>
        <v>26</v>
      </c>
      <c r="D475" s="20">
        <f t="shared" si="15"/>
        <v>1.9972345982485788E-3</v>
      </c>
      <c r="E475" s="19">
        <f>SUM(E476:E487)</f>
        <v>11978</v>
      </c>
      <c r="F475" s="21">
        <f t="shared" si="16"/>
        <v>0.92011061607005684</v>
      </c>
      <c r="G475" s="22">
        <f>SUM(G476:G487)</f>
        <v>0</v>
      </c>
      <c r="H475" s="7"/>
      <c r="I475" s="7"/>
      <c r="J475" s="7"/>
      <c r="K475" s="7"/>
    </row>
    <row r="476" spans="1:11" ht="16.5" hidden="1" customHeight="1" outlineLevel="2" thickBot="1" x14ac:dyDescent="0.3">
      <c r="A476" s="23" t="s">
        <v>478</v>
      </c>
      <c r="B476" s="16">
        <v>1119</v>
      </c>
      <c r="C476" s="9">
        <v>0</v>
      </c>
      <c r="D476" s="10">
        <f t="shared" si="15"/>
        <v>0</v>
      </c>
      <c r="E476" s="9">
        <v>1039</v>
      </c>
      <c r="F476" s="11">
        <f t="shared" si="16"/>
        <v>0.92850759606791777</v>
      </c>
      <c r="G476" s="12">
        <v>0</v>
      </c>
      <c r="H476" s="7"/>
      <c r="I476" s="7"/>
      <c r="J476" s="7"/>
      <c r="K476" s="7"/>
    </row>
    <row r="477" spans="1:11" ht="16.5" hidden="1" customHeight="1" outlineLevel="2" thickBot="1" x14ac:dyDescent="0.3">
      <c r="A477" s="23" t="s">
        <v>479</v>
      </c>
      <c r="B477" s="16">
        <v>607</v>
      </c>
      <c r="C477" s="9">
        <v>3</v>
      </c>
      <c r="D477" s="10">
        <f t="shared" si="15"/>
        <v>4.9423393739703456E-3</v>
      </c>
      <c r="E477" s="9">
        <v>518</v>
      </c>
      <c r="F477" s="11">
        <f t="shared" si="16"/>
        <v>0.85337726523887969</v>
      </c>
      <c r="G477" s="12">
        <v>0</v>
      </c>
      <c r="H477" s="7"/>
      <c r="I477" s="7"/>
      <c r="J477" s="7"/>
      <c r="K477" s="7"/>
    </row>
    <row r="478" spans="1:11" ht="16.5" hidden="1" customHeight="1" outlineLevel="2" thickBot="1" x14ac:dyDescent="0.3">
      <c r="A478" s="23" t="s">
        <v>480</v>
      </c>
      <c r="B478" s="16">
        <v>1309</v>
      </c>
      <c r="C478" s="9">
        <v>0</v>
      </c>
      <c r="D478" s="10">
        <f t="shared" si="15"/>
        <v>0</v>
      </c>
      <c r="E478" s="9">
        <v>1214</v>
      </c>
      <c r="F478" s="11">
        <f t="shared" si="16"/>
        <v>0.92742551566080977</v>
      </c>
      <c r="G478" s="12">
        <v>0</v>
      </c>
      <c r="H478" s="7"/>
      <c r="I478" s="7"/>
      <c r="J478" s="7"/>
      <c r="K478" s="7"/>
    </row>
    <row r="479" spans="1:11" ht="16.5" hidden="1" customHeight="1" outlineLevel="2" thickBot="1" x14ac:dyDescent="0.3">
      <c r="A479" s="23" t="s">
        <v>481</v>
      </c>
      <c r="B479" s="16">
        <v>1273</v>
      </c>
      <c r="C479" s="9">
        <v>0</v>
      </c>
      <c r="D479" s="10">
        <f t="shared" si="15"/>
        <v>0</v>
      </c>
      <c r="E479" s="9">
        <v>1143</v>
      </c>
      <c r="F479" s="11">
        <f t="shared" si="16"/>
        <v>0.89787902592301649</v>
      </c>
      <c r="G479" s="12">
        <v>0</v>
      </c>
      <c r="H479" s="7"/>
      <c r="I479" s="7"/>
      <c r="J479" s="7"/>
      <c r="K479" s="7"/>
    </row>
    <row r="480" spans="1:11" ht="16.5" hidden="1" customHeight="1" outlineLevel="2" thickBot="1" x14ac:dyDescent="0.3">
      <c r="A480" s="23" t="s">
        <v>482</v>
      </c>
      <c r="B480" s="16">
        <v>952</v>
      </c>
      <c r="C480" s="9">
        <v>0</v>
      </c>
      <c r="D480" s="10">
        <f t="shared" si="15"/>
        <v>0</v>
      </c>
      <c r="E480" s="9">
        <v>920</v>
      </c>
      <c r="F480" s="11">
        <f t="shared" si="16"/>
        <v>0.96638655462184875</v>
      </c>
      <c r="G480" s="12">
        <v>0</v>
      </c>
      <c r="H480" s="7"/>
      <c r="I480" s="7"/>
      <c r="J480" s="7"/>
      <c r="K480" s="7"/>
    </row>
    <row r="481" spans="1:11" ht="16.5" hidden="1" customHeight="1" outlineLevel="2" thickBot="1" x14ac:dyDescent="0.3">
      <c r="A481" s="23" t="s">
        <v>483</v>
      </c>
      <c r="B481" s="16">
        <v>986</v>
      </c>
      <c r="C481" s="9">
        <v>0</v>
      </c>
      <c r="D481" s="10">
        <f t="shared" si="15"/>
        <v>0</v>
      </c>
      <c r="E481" s="9">
        <v>919</v>
      </c>
      <c r="F481" s="11">
        <f t="shared" si="16"/>
        <v>0.93204868154158216</v>
      </c>
      <c r="G481" s="12">
        <v>0</v>
      </c>
      <c r="H481" s="7"/>
      <c r="I481" s="7"/>
      <c r="J481" s="7"/>
      <c r="K481" s="7"/>
    </row>
    <row r="482" spans="1:11" ht="16.5" hidden="1" customHeight="1" outlineLevel="2" thickBot="1" x14ac:dyDescent="0.3">
      <c r="A482" s="23" t="s">
        <v>484</v>
      </c>
      <c r="B482" s="16">
        <v>1143</v>
      </c>
      <c r="C482" s="9">
        <v>7</v>
      </c>
      <c r="D482" s="10">
        <f t="shared" si="15"/>
        <v>6.1242344706911632E-3</v>
      </c>
      <c r="E482" s="9">
        <v>1045</v>
      </c>
      <c r="F482" s="11">
        <f t="shared" si="16"/>
        <v>0.91426071741032366</v>
      </c>
      <c r="G482" s="12">
        <v>0</v>
      </c>
      <c r="H482" s="7"/>
      <c r="I482" s="7"/>
      <c r="J482" s="7"/>
      <c r="K482" s="7"/>
    </row>
    <row r="483" spans="1:11" ht="16.5" hidden="1" customHeight="1" outlineLevel="2" thickBot="1" x14ac:dyDescent="0.3">
      <c r="A483" s="23" t="s">
        <v>485</v>
      </c>
      <c r="B483" s="16">
        <v>964</v>
      </c>
      <c r="C483" s="9">
        <v>13</v>
      </c>
      <c r="D483" s="10">
        <f t="shared" si="15"/>
        <v>1.3485477178423237E-2</v>
      </c>
      <c r="E483" s="9">
        <v>889</v>
      </c>
      <c r="F483" s="11">
        <f t="shared" si="16"/>
        <v>0.92219917012448138</v>
      </c>
      <c r="G483" s="12">
        <v>0</v>
      </c>
      <c r="H483" s="7"/>
      <c r="I483" s="7"/>
      <c r="J483" s="7"/>
      <c r="K483" s="7"/>
    </row>
    <row r="484" spans="1:11" ht="16.5" hidden="1" customHeight="1" outlineLevel="2" thickBot="1" x14ac:dyDescent="0.3">
      <c r="A484" s="23" t="s">
        <v>486</v>
      </c>
      <c r="B484" s="16">
        <v>1392</v>
      </c>
      <c r="C484" s="9">
        <v>0</v>
      </c>
      <c r="D484" s="10">
        <f t="shared" si="15"/>
        <v>0</v>
      </c>
      <c r="E484" s="9">
        <v>1314</v>
      </c>
      <c r="F484" s="11">
        <f t="shared" si="16"/>
        <v>0.94396551724137934</v>
      </c>
      <c r="G484" s="12">
        <v>0</v>
      </c>
      <c r="H484" s="7"/>
      <c r="I484" s="7"/>
      <c r="J484" s="7"/>
      <c r="K484" s="7"/>
    </row>
    <row r="485" spans="1:11" ht="16.5" hidden="1" customHeight="1" outlineLevel="2" thickBot="1" x14ac:dyDescent="0.3">
      <c r="A485" s="23" t="s">
        <v>487</v>
      </c>
      <c r="B485" s="16">
        <v>1341</v>
      </c>
      <c r="C485" s="9">
        <v>2</v>
      </c>
      <c r="D485" s="10">
        <f t="shared" si="15"/>
        <v>1.4914243102162564E-3</v>
      </c>
      <c r="E485" s="9">
        <v>1230</v>
      </c>
      <c r="F485" s="11">
        <f t="shared" si="16"/>
        <v>0.91722595078299773</v>
      </c>
      <c r="G485" s="12">
        <v>0</v>
      </c>
      <c r="H485" s="7"/>
      <c r="I485" s="7"/>
      <c r="J485" s="7"/>
      <c r="K485" s="7"/>
    </row>
    <row r="486" spans="1:11" ht="16.5" hidden="1" customHeight="1" outlineLevel="2" thickBot="1" x14ac:dyDescent="0.3">
      <c r="A486" s="23" t="s">
        <v>488</v>
      </c>
      <c r="B486" s="16">
        <v>1220</v>
      </c>
      <c r="C486" s="9">
        <v>0</v>
      </c>
      <c r="D486" s="10">
        <f t="shared" si="15"/>
        <v>0</v>
      </c>
      <c r="E486" s="9">
        <v>1096</v>
      </c>
      <c r="F486" s="11">
        <f t="shared" si="16"/>
        <v>0.89836065573770496</v>
      </c>
      <c r="G486" s="12">
        <v>0</v>
      </c>
      <c r="H486" s="7"/>
      <c r="I486" s="7"/>
      <c r="J486" s="7"/>
      <c r="K486" s="7"/>
    </row>
    <row r="487" spans="1:11" ht="16.5" hidden="1" customHeight="1" outlineLevel="2" thickBot="1" x14ac:dyDescent="0.3">
      <c r="A487" s="23" t="s">
        <v>489</v>
      </c>
      <c r="B487" s="16">
        <v>712</v>
      </c>
      <c r="C487" s="9">
        <v>1</v>
      </c>
      <c r="D487" s="10">
        <f t="shared" si="15"/>
        <v>1.4044943820224719E-3</v>
      </c>
      <c r="E487" s="9">
        <v>651</v>
      </c>
      <c r="F487" s="11">
        <f t="shared" si="16"/>
        <v>0.9143258426966292</v>
      </c>
      <c r="G487" s="12">
        <v>0</v>
      </c>
      <c r="H487" s="7"/>
      <c r="I487" s="7"/>
      <c r="J487" s="7"/>
      <c r="K487" s="7"/>
    </row>
    <row r="488" spans="1:11" ht="16.5" customHeight="1" outlineLevel="1" collapsed="1" thickBot="1" x14ac:dyDescent="0.3">
      <c r="A488" s="30" t="s">
        <v>490</v>
      </c>
      <c r="B488" s="18">
        <f>SUM(B489:B517)</f>
        <v>31162</v>
      </c>
      <c r="C488" s="19">
        <f>SUM(C489:C517)</f>
        <v>9</v>
      </c>
      <c r="D488" s="20">
        <f t="shared" si="15"/>
        <v>2.8881329824786598E-4</v>
      </c>
      <c r="E488" s="19">
        <f>SUM(E489:E517)</f>
        <v>27401</v>
      </c>
      <c r="F488" s="21">
        <f t="shared" si="16"/>
        <v>0.87930813169886402</v>
      </c>
      <c r="G488" s="22">
        <f>SUM(G489:G517)</f>
        <v>0</v>
      </c>
      <c r="H488" s="7"/>
      <c r="I488" s="7"/>
      <c r="J488" s="7"/>
      <c r="K488" s="7"/>
    </row>
    <row r="489" spans="1:11" ht="16.5" hidden="1" customHeight="1" outlineLevel="2" thickBot="1" x14ac:dyDescent="0.3">
      <c r="A489" s="23" t="s">
        <v>491</v>
      </c>
      <c r="B489" s="16">
        <v>934</v>
      </c>
      <c r="C489" s="9">
        <v>0</v>
      </c>
      <c r="D489" s="10">
        <f t="shared" si="15"/>
        <v>0</v>
      </c>
      <c r="E489" s="9">
        <v>863</v>
      </c>
      <c r="F489" s="11">
        <f t="shared" si="16"/>
        <v>0.92398286937901497</v>
      </c>
      <c r="G489" s="12">
        <v>0</v>
      </c>
      <c r="H489" s="7"/>
      <c r="I489" s="7"/>
      <c r="J489" s="7"/>
      <c r="K489" s="7"/>
    </row>
    <row r="490" spans="1:11" ht="16.5" hidden="1" customHeight="1" outlineLevel="2" thickBot="1" x14ac:dyDescent="0.3">
      <c r="A490" s="23" t="s">
        <v>492</v>
      </c>
      <c r="B490" s="16">
        <v>1190</v>
      </c>
      <c r="C490" s="9">
        <v>0</v>
      </c>
      <c r="D490" s="10">
        <f t="shared" si="15"/>
        <v>0</v>
      </c>
      <c r="E490" s="9">
        <v>1077</v>
      </c>
      <c r="F490" s="11">
        <f t="shared" si="16"/>
        <v>0.90504201680672269</v>
      </c>
      <c r="G490" s="12">
        <v>0</v>
      </c>
      <c r="H490" s="7"/>
      <c r="I490" s="7"/>
      <c r="J490" s="7"/>
      <c r="K490" s="7"/>
    </row>
    <row r="491" spans="1:11" ht="16.5" hidden="1" customHeight="1" outlineLevel="2" thickBot="1" x14ac:dyDescent="0.3">
      <c r="A491" s="23" t="s">
        <v>493</v>
      </c>
      <c r="B491" s="16">
        <v>1099</v>
      </c>
      <c r="C491" s="9">
        <v>1</v>
      </c>
      <c r="D491" s="10">
        <f t="shared" si="15"/>
        <v>9.099181073703367E-4</v>
      </c>
      <c r="E491" s="9">
        <v>976</v>
      </c>
      <c r="F491" s="11">
        <f t="shared" si="16"/>
        <v>0.88808007279344858</v>
      </c>
      <c r="G491" s="12">
        <v>0</v>
      </c>
      <c r="H491" s="7"/>
      <c r="I491" s="7"/>
      <c r="J491" s="7"/>
      <c r="K491" s="7"/>
    </row>
    <row r="492" spans="1:11" ht="16.5" hidden="1" customHeight="1" outlineLevel="2" thickBot="1" x14ac:dyDescent="0.3">
      <c r="A492" s="23" t="s">
        <v>494</v>
      </c>
      <c r="B492" s="16">
        <v>985</v>
      </c>
      <c r="C492" s="9">
        <v>0</v>
      </c>
      <c r="D492" s="10">
        <f t="shared" si="15"/>
        <v>0</v>
      </c>
      <c r="E492" s="9">
        <v>914</v>
      </c>
      <c r="F492" s="11">
        <f t="shared" si="16"/>
        <v>0.92791878172588838</v>
      </c>
      <c r="G492" s="12">
        <v>0</v>
      </c>
      <c r="H492" s="7"/>
      <c r="I492" s="7"/>
      <c r="J492" s="7"/>
      <c r="K492" s="7"/>
    </row>
    <row r="493" spans="1:11" ht="16.5" hidden="1" customHeight="1" outlineLevel="2" thickBot="1" x14ac:dyDescent="0.3">
      <c r="A493" s="23" t="s">
        <v>495</v>
      </c>
      <c r="B493" s="16">
        <v>775</v>
      </c>
      <c r="C493" s="9">
        <v>0</v>
      </c>
      <c r="D493" s="10">
        <f t="shared" si="15"/>
        <v>0</v>
      </c>
      <c r="E493" s="9">
        <v>660</v>
      </c>
      <c r="F493" s="11">
        <f t="shared" si="16"/>
        <v>0.85161290322580641</v>
      </c>
      <c r="G493" s="12">
        <v>0</v>
      </c>
      <c r="H493" s="7"/>
      <c r="I493" s="7"/>
      <c r="J493" s="7"/>
      <c r="K493" s="7"/>
    </row>
    <row r="494" spans="1:11" ht="16.5" hidden="1" customHeight="1" outlineLevel="2" thickBot="1" x14ac:dyDescent="0.3">
      <c r="A494" s="23" t="s">
        <v>496</v>
      </c>
      <c r="B494" s="16">
        <v>1116</v>
      </c>
      <c r="C494" s="9">
        <v>0</v>
      </c>
      <c r="D494" s="10">
        <f t="shared" si="15"/>
        <v>0</v>
      </c>
      <c r="E494" s="9">
        <v>995</v>
      </c>
      <c r="F494" s="11">
        <f t="shared" si="16"/>
        <v>0.89157706093189959</v>
      </c>
      <c r="G494" s="12">
        <v>0</v>
      </c>
      <c r="H494" s="7"/>
      <c r="I494" s="7"/>
      <c r="J494" s="7"/>
      <c r="K494" s="7"/>
    </row>
    <row r="495" spans="1:11" ht="16.5" hidden="1" customHeight="1" outlineLevel="2" thickBot="1" x14ac:dyDescent="0.3">
      <c r="A495" s="23" t="s">
        <v>497</v>
      </c>
      <c r="B495" s="16">
        <v>918</v>
      </c>
      <c r="C495" s="9">
        <v>1</v>
      </c>
      <c r="D495" s="10">
        <f t="shared" si="15"/>
        <v>1.0893246187363835E-3</v>
      </c>
      <c r="E495" s="9">
        <v>769</v>
      </c>
      <c r="F495" s="11">
        <f t="shared" si="16"/>
        <v>0.83769063180827885</v>
      </c>
      <c r="G495" s="12">
        <v>0</v>
      </c>
      <c r="H495" s="7"/>
      <c r="I495" s="7"/>
      <c r="J495" s="7"/>
      <c r="K495" s="7"/>
    </row>
    <row r="496" spans="1:11" ht="16.5" hidden="1" customHeight="1" outlineLevel="2" thickBot="1" x14ac:dyDescent="0.3">
      <c r="A496" s="23" t="s">
        <v>498</v>
      </c>
      <c r="B496" s="16">
        <v>1496</v>
      </c>
      <c r="C496" s="9">
        <v>0</v>
      </c>
      <c r="D496" s="10">
        <f t="shared" si="15"/>
        <v>0</v>
      </c>
      <c r="E496" s="9">
        <v>1399</v>
      </c>
      <c r="F496" s="11">
        <f t="shared" si="16"/>
        <v>0.93516042780748665</v>
      </c>
      <c r="G496" s="12">
        <v>0</v>
      </c>
      <c r="H496" s="7"/>
      <c r="I496" s="7"/>
      <c r="J496" s="7"/>
      <c r="K496" s="7"/>
    </row>
    <row r="497" spans="1:11" ht="16.5" hidden="1" customHeight="1" outlineLevel="2" thickBot="1" x14ac:dyDescent="0.3">
      <c r="A497" s="23" t="s">
        <v>499</v>
      </c>
      <c r="B497" s="16">
        <v>631</v>
      </c>
      <c r="C497" s="9">
        <v>0</v>
      </c>
      <c r="D497" s="10">
        <f t="shared" si="15"/>
        <v>0</v>
      </c>
      <c r="E497" s="9">
        <v>572</v>
      </c>
      <c r="F497" s="11">
        <f t="shared" si="16"/>
        <v>0.90649762282091917</v>
      </c>
      <c r="G497" s="12">
        <v>0</v>
      </c>
      <c r="H497" s="7"/>
      <c r="I497" s="7"/>
      <c r="J497" s="7"/>
      <c r="K497" s="7"/>
    </row>
    <row r="498" spans="1:11" ht="16.5" hidden="1" customHeight="1" outlineLevel="2" thickBot="1" x14ac:dyDescent="0.3">
      <c r="A498" s="23" t="s">
        <v>500</v>
      </c>
      <c r="B498" s="16">
        <v>1070</v>
      </c>
      <c r="C498" s="9">
        <v>2</v>
      </c>
      <c r="D498" s="10">
        <f t="shared" si="15"/>
        <v>1.869158878504673E-3</v>
      </c>
      <c r="E498" s="9">
        <v>908</v>
      </c>
      <c r="F498" s="11">
        <f t="shared" si="16"/>
        <v>0.84859813084112146</v>
      </c>
      <c r="G498" s="12">
        <v>0</v>
      </c>
      <c r="H498" s="7"/>
      <c r="I498" s="7"/>
      <c r="J498" s="7"/>
      <c r="K498" s="7"/>
    </row>
    <row r="499" spans="1:11" ht="16.5" hidden="1" customHeight="1" outlineLevel="2" thickBot="1" x14ac:dyDescent="0.3">
      <c r="A499" s="23" t="s">
        <v>501</v>
      </c>
      <c r="B499" s="16">
        <v>1051</v>
      </c>
      <c r="C499" s="9">
        <v>1</v>
      </c>
      <c r="D499" s="10">
        <f t="shared" si="15"/>
        <v>9.5147478591817321E-4</v>
      </c>
      <c r="E499" s="9">
        <v>946</v>
      </c>
      <c r="F499" s="11">
        <f t="shared" si="16"/>
        <v>0.90009514747859187</v>
      </c>
      <c r="G499" s="12">
        <v>0</v>
      </c>
      <c r="H499" s="7"/>
      <c r="I499" s="7"/>
      <c r="J499" s="7"/>
      <c r="K499" s="7"/>
    </row>
    <row r="500" spans="1:11" ht="16.5" hidden="1" customHeight="1" outlineLevel="2" thickBot="1" x14ac:dyDescent="0.3">
      <c r="A500" s="23" t="s">
        <v>502</v>
      </c>
      <c r="B500" s="16">
        <v>1074</v>
      </c>
      <c r="C500" s="9">
        <v>0</v>
      </c>
      <c r="D500" s="10">
        <f t="shared" si="15"/>
        <v>0</v>
      </c>
      <c r="E500" s="9">
        <v>991</v>
      </c>
      <c r="F500" s="11">
        <f t="shared" si="16"/>
        <v>0.92271880819366858</v>
      </c>
      <c r="G500" s="12">
        <v>0</v>
      </c>
      <c r="H500" s="7"/>
      <c r="I500" s="7"/>
      <c r="J500" s="7"/>
      <c r="K500" s="7"/>
    </row>
    <row r="501" spans="1:11" ht="16.5" hidden="1" customHeight="1" outlineLevel="2" thickBot="1" x14ac:dyDescent="0.3">
      <c r="A501" s="23" t="s">
        <v>503</v>
      </c>
      <c r="B501" s="16">
        <v>1122</v>
      </c>
      <c r="C501" s="9">
        <v>0</v>
      </c>
      <c r="D501" s="10">
        <f t="shared" si="15"/>
        <v>0</v>
      </c>
      <c r="E501" s="9">
        <v>886</v>
      </c>
      <c r="F501" s="11">
        <f t="shared" si="16"/>
        <v>0.78966131907308379</v>
      </c>
      <c r="G501" s="12">
        <v>0</v>
      </c>
      <c r="H501" s="7"/>
      <c r="I501" s="7"/>
      <c r="J501" s="7"/>
      <c r="K501" s="7"/>
    </row>
    <row r="502" spans="1:11" ht="16.5" hidden="1" customHeight="1" outlineLevel="2" thickBot="1" x14ac:dyDescent="0.3">
      <c r="A502" s="23" t="s">
        <v>504</v>
      </c>
      <c r="B502" s="16">
        <v>1179</v>
      </c>
      <c r="C502" s="9">
        <v>0</v>
      </c>
      <c r="D502" s="10">
        <f t="shared" si="15"/>
        <v>0</v>
      </c>
      <c r="E502" s="9">
        <v>1083</v>
      </c>
      <c r="F502" s="11">
        <f t="shared" si="16"/>
        <v>0.9185750636132316</v>
      </c>
      <c r="G502" s="12">
        <v>0</v>
      </c>
      <c r="H502" s="7"/>
      <c r="I502" s="7"/>
      <c r="J502" s="7"/>
      <c r="K502" s="7"/>
    </row>
    <row r="503" spans="1:11" ht="16.5" hidden="1" customHeight="1" outlineLevel="2" thickBot="1" x14ac:dyDescent="0.3">
      <c r="A503" s="23" t="s">
        <v>505</v>
      </c>
      <c r="B503" s="16">
        <v>960</v>
      </c>
      <c r="C503" s="9">
        <v>0</v>
      </c>
      <c r="D503" s="10">
        <f t="shared" si="15"/>
        <v>0</v>
      </c>
      <c r="E503" s="9">
        <v>851</v>
      </c>
      <c r="F503" s="11">
        <f t="shared" si="16"/>
        <v>0.88645833333333335</v>
      </c>
      <c r="G503" s="12">
        <v>0</v>
      </c>
      <c r="H503" s="7"/>
      <c r="I503" s="7"/>
      <c r="J503" s="7"/>
      <c r="K503" s="7"/>
    </row>
    <row r="504" spans="1:11" ht="16.5" hidden="1" customHeight="1" outlineLevel="2" thickBot="1" x14ac:dyDescent="0.3">
      <c r="A504" s="23" t="s">
        <v>506</v>
      </c>
      <c r="B504" s="16">
        <v>989</v>
      </c>
      <c r="C504" s="9">
        <v>0</v>
      </c>
      <c r="D504" s="10">
        <f t="shared" si="15"/>
        <v>0</v>
      </c>
      <c r="E504" s="9">
        <v>839</v>
      </c>
      <c r="F504" s="11">
        <f t="shared" si="16"/>
        <v>0.84833164812942363</v>
      </c>
      <c r="G504" s="12">
        <v>0</v>
      </c>
      <c r="H504" s="7"/>
      <c r="I504" s="7"/>
      <c r="J504" s="7"/>
      <c r="K504" s="7"/>
    </row>
    <row r="505" spans="1:11" ht="16.5" hidden="1" customHeight="1" outlineLevel="2" thickBot="1" x14ac:dyDescent="0.3">
      <c r="A505" s="23" t="s">
        <v>507</v>
      </c>
      <c r="B505" s="16">
        <v>1088</v>
      </c>
      <c r="C505" s="9">
        <v>0</v>
      </c>
      <c r="D505" s="10">
        <f t="shared" si="15"/>
        <v>0</v>
      </c>
      <c r="E505" s="9">
        <v>955</v>
      </c>
      <c r="F505" s="11">
        <f t="shared" si="16"/>
        <v>0.87775735294117652</v>
      </c>
      <c r="G505" s="12">
        <v>0</v>
      </c>
      <c r="H505" s="7"/>
      <c r="I505" s="7"/>
      <c r="J505" s="7"/>
      <c r="K505" s="7"/>
    </row>
    <row r="506" spans="1:11" ht="16.5" hidden="1" customHeight="1" outlineLevel="2" thickBot="1" x14ac:dyDescent="0.3">
      <c r="A506" s="23" t="s">
        <v>508</v>
      </c>
      <c r="B506" s="16">
        <v>1305</v>
      </c>
      <c r="C506" s="9">
        <v>3</v>
      </c>
      <c r="D506" s="10">
        <f t="shared" si="15"/>
        <v>2.2988505747126436E-3</v>
      </c>
      <c r="E506" s="9">
        <v>1020</v>
      </c>
      <c r="F506" s="11">
        <f t="shared" si="16"/>
        <v>0.7816091954022989</v>
      </c>
      <c r="G506" s="12">
        <v>0</v>
      </c>
      <c r="H506" s="7"/>
      <c r="I506" s="7"/>
      <c r="J506" s="7"/>
      <c r="K506" s="7"/>
    </row>
    <row r="507" spans="1:11" ht="16.5" hidden="1" customHeight="1" outlineLevel="2" thickBot="1" x14ac:dyDescent="0.3">
      <c r="A507" s="23" t="s">
        <v>509</v>
      </c>
      <c r="B507" s="16">
        <v>1046</v>
      </c>
      <c r="C507" s="9">
        <v>0</v>
      </c>
      <c r="D507" s="10">
        <f t="shared" si="15"/>
        <v>0</v>
      </c>
      <c r="E507" s="9">
        <v>896</v>
      </c>
      <c r="F507" s="11">
        <f t="shared" si="16"/>
        <v>0.85659655831739967</v>
      </c>
      <c r="G507" s="12">
        <v>0</v>
      </c>
      <c r="H507" s="7"/>
      <c r="I507" s="7"/>
      <c r="J507" s="7"/>
      <c r="K507" s="7"/>
    </row>
    <row r="508" spans="1:11" ht="16.5" hidden="1" customHeight="1" outlineLevel="2" thickBot="1" x14ac:dyDescent="0.3">
      <c r="A508" s="23" t="s">
        <v>510</v>
      </c>
      <c r="B508" s="16">
        <v>1264</v>
      </c>
      <c r="C508" s="9">
        <v>0</v>
      </c>
      <c r="D508" s="10">
        <f t="shared" si="15"/>
        <v>0</v>
      </c>
      <c r="E508" s="9">
        <v>1140</v>
      </c>
      <c r="F508" s="11">
        <f t="shared" si="16"/>
        <v>0.90189873417721522</v>
      </c>
      <c r="G508" s="12">
        <v>0</v>
      </c>
      <c r="H508" s="7"/>
      <c r="I508" s="7"/>
      <c r="J508" s="7"/>
      <c r="K508" s="7"/>
    </row>
    <row r="509" spans="1:11" ht="16.5" hidden="1" customHeight="1" outlineLevel="2" thickBot="1" x14ac:dyDescent="0.3">
      <c r="A509" s="23" t="s">
        <v>511</v>
      </c>
      <c r="B509" s="16">
        <v>1031</v>
      </c>
      <c r="C509" s="9">
        <v>0</v>
      </c>
      <c r="D509" s="10">
        <f t="shared" si="15"/>
        <v>0</v>
      </c>
      <c r="E509" s="9">
        <v>888</v>
      </c>
      <c r="F509" s="11">
        <f t="shared" si="16"/>
        <v>0.86129970902036856</v>
      </c>
      <c r="G509" s="12">
        <v>0</v>
      </c>
      <c r="H509" s="7"/>
      <c r="I509" s="7"/>
      <c r="J509" s="7"/>
      <c r="K509" s="7"/>
    </row>
    <row r="510" spans="1:11" ht="16.5" hidden="1" customHeight="1" outlineLevel="2" thickBot="1" x14ac:dyDescent="0.3">
      <c r="A510" s="23" t="s">
        <v>512</v>
      </c>
      <c r="B510" s="16">
        <v>405</v>
      </c>
      <c r="C510" s="9">
        <v>0</v>
      </c>
      <c r="D510" s="10">
        <f t="shared" si="15"/>
        <v>0</v>
      </c>
      <c r="E510" s="9">
        <v>399</v>
      </c>
      <c r="F510" s="11">
        <f t="shared" si="16"/>
        <v>0.98518518518518516</v>
      </c>
      <c r="G510" s="12">
        <v>0</v>
      </c>
      <c r="H510" s="7"/>
      <c r="I510" s="7"/>
      <c r="J510" s="7"/>
      <c r="K510" s="7"/>
    </row>
    <row r="511" spans="1:11" ht="16.5" hidden="1" customHeight="1" outlineLevel="2" thickBot="1" x14ac:dyDescent="0.3">
      <c r="A511" s="23" t="s">
        <v>513</v>
      </c>
      <c r="B511" s="16">
        <v>1232</v>
      </c>
      <c r="C511" s="9">
        <v>1</v>
      </c>
      <c r="D511" s="10">
        <f t="shared" si="15"/>
        <v>8.1168831168831174E-4</v>
      </c>
      <c r="E511" s="9">
        <v>1104</v>
      </c>
      <c r="F511" s="11">
        <f t="shared" si="16"/>
        <v>0.89610389610389607</v>
      </c>
      <c r="G511" s="12">
        <v>0</v>
      </c>
      <c r="H511" s="7"/>
      <c r="I511" s="7"/>
      <c r="J511" s="7"/>
      <c r="K511" s="7"/>
    </row>
    <row r="512" spans="1:11" ht="16.5" hidden="1" customHeight="1" outlineLevel="2" thickBot="1" x14ac:dyDescent="0.3">
      <c r="A512" s="23" t="s">
        <v>514</v>
      </c>
      <c r="B512" s="16">
        <v>1079</v>
      </c>
      <c r="C512" s="9">
        <v>0</v>
      </c>
      <c r="D512" s="10">
        <f t="shared" si="15"/>
        <v>0</v>
      </c>
      <c r="E512" s="9">
        <v>961</v>
      </c>
      <c r="F512" s="11">
        <f t="shared" si="16"/>
        <v>0.89063948100092682</v>
      </c>
      <c r="G512" s="12">
        <v>0</v>
      </c>
      <c r="H512" s="7"/>
      <c r="I512" s="7"/>
      <c r="J512" s="7"/>
      <c r="K512" s="7"/>
    </row>
    <row r="513" spans="1:11" ht="16.5" hidden="1" customHeight="1" outlineLevel="2" thickBot="1" x14ac:dyDescent="0.3">
      <c r="A513" s="23" t="s">
        <v>515</v>
      </c>
      <c r="B513" s="16">
        <v>1033</v>
      </c>
      <c r="C513" s="9">
        <v>0</v>
      </c>
      <c r="D513" s="10">
        <f t="shared" si="15"/>
        <v>0</v>
      </c>
      <c r="E513" s="9">
        <v>915</v>
      </c>
      <c r="F513" s="11">
        <f t="shared" si="16"/>
        <v>0.88576960309777353</v>
      </c>
      <c r="G513" s="12">
        <v>0</v>
      </c>
      <c r="H513" s="7"/>
      <c r="I513" s="7"/>
      <c r="J513" s="7"/>
      <c r="K513" s="7"/>
    </row>
    <row r="514" spans="1:11" ht="16.5" hidden="1" customHeight="1" outlineLevel="2" thickBot="1" x14ac:dyDescent="0.3">
      <c r="A514" s="23" t="s">
        <v>516</v>
      </c>
      <c r="B514" s="16">
        <v>1381</v>
      </c>
      <c r="C514" s="9">
        <v>0</v>
      </c>
      <c r="D514" s="10">
        <f t="shared" si="15"/>
        <v>0</v>
      </c>
      <c r="E514" s="9">
        <v>1058</v>
      </c>
      <c r="F514" s="11">
        <f t="shared" si="16"/>
        <v>0.76611151339608974</v>
      </c>
      <c r="G514" s="12">
        <v>0</v>
      </c>
      <c r="H514" s="7"/>
      <c r="I514" s="7"/>
      <c r="J514" s="7"/>
      <c r="K514" s="7"/>
    </row>
    <row r="515" spans="1:11" ht="16.5" hidden="1" customHeight="1" outlineLevel="2" thickBot="1" x14ac:dyDescent="0.3">
      <c r="A515" s="23" t="s">
        <v>517</v>
      </c>
      <c r="B515" s="16">
        <v>1335</v>
      </c>
      <c r="C515" s="9">
        <v>0</v>
      </c>
      <c r="D515" s="10">
        <f t="shared" si="15"/>
        <v>0</v>
      </c>
      <c r="E515" s="9">
        <v>1205</v>
      </c>
      <c r="F515" s="11">
        <f t="shared" si="16"/>
        <v>0.90262172284644193</v>
      </c>
      <c r="G515" s="12">
        <v>0</v>
      </c>
      <c r="H515" s="7"/>
      <c r="I515" s="7"/>
      <c r="J515" s="7"/>
      <c r="K515" s="7"/>
    </row>
    <row r="516" spans="1:11" ht="16.5" hidden="1" customHeight="1" outlineLevel="2" thickBot="1" x14ac:dyDescent="0.3">
      <c r="A516" s="23" t="s">
        <v>518</v>
      </c>
      <c r="B516" s="16">
        <v>1107</v>
      </c>
      <c r="C516" s="9">
        <v>0</v>
      </c>
      <c r="D516" s="10">
        <f t="shared" si="15"/>
        <v>0</v>
      </c>
      <c r="E516" s="9">
        <v>1031</v>
      </c>
      <c r="F516" s="11">
        <f t="shared" si="16"/>
        <v>0.93134598012646796</v>
      </c>
      <c r="G516" s="12">
        <v>0</v>
      </c>
      <c r="H516" s="7"/>
      <c r="I516" s="7"/>
      <c r="J516" s="7"/>
      <c r="K516" s="7"/>
    </row>
    <row r="517" spans="1:11" ht="16.5" hidden="1" customHeight="1" outlineLevel="2" thickBot="1" x14ac:dyDescent="0.3">
      <c r="A517" s="23" t="s">
        <v>519</v>
      </c>
      <c r="B517" s="16">
        <v>1267</v>
      </c>
      <c r="C517" s="9">
        <v>0</v>
      </c>
      <c r="D517" s="10">
        <f t="shared" si="15"/>
        <v>0</v>
      </c>
      <c r="E517" s="9">
        <v>1100</v>
      </c>
      <c r="F517" s="11">
        <f t="shared" si="16"/>
        <v>0.86819258089976326</v>
      </c>
      <c r="G517" s="12">
        <v>0</v>
      </c>
      <c r="H517" s="7"/>
      <c r="I517" s="7"/>
      <c r="J517" s="7"/>
      <c r="K517" s="7"/>
    </row>
    <row r="518" spans="1:11" ht="16.5" customHeight="1" outlineLevel="1" collapsed="1" thickBot="1" x14ac:dyDescent="0.3">
      <c r="A518" s="30" t="s">
        <v>520</v>
      </c>
      <c r="B518" s="18">
        <f>SUM(B519:B558)</f>
        <v>61485</v>
      </c>
      <c r="C518" s="19">
        <f>SUM(C519:C558)</f>
        <v>377</v>
      </c>
      <c r="D518" s="20">
        <f t="shared" si="15"/>
        <v>6.1315768073513868E-3</v>
      </c>
      <c r="E518" s="19">
        <f>SUM(E519:E558)</f>
        <v>42414</v>
      </c>
      <c r="F518" s="21">
        <f t="shared" si="16"/>
        <v>0.68982678702122469</v>
      </c>
      <c r="G518" s="22">
        <f>SUM(G519:G558)</f>
        <v>0</v>
      </c>
      <c r="H518" s="7"/>
      <c r="I518" s="7"/>
      <c r="J518" s="7"/>
      <c r="K518" s="7"/>
    </row>
    <row r="519" spans="1:11" ht="16.5" hidden="1" customHeight="1" outlineLevel="3" thickBot="1" x14ac:dyDescent="0.3">
      <c r="A519" s="23" t="s">
        <v>521</v>
      </c>
      <c r="B519" s="16">
        <v>1597</v>
      </c>
      <c r="C519" s="9">
        <v>6</v>
      </c>
      <c r="D519" s="10">
        <f t="shared" si="15"/>
        <v>3.7570444583594239E-3</v>
      </c>
      <c r="E519" s="9">
        <v>764</v>
      </c>
      <c r="F519" s="11">
        <f t="shared" si="16"/>
        <v>0.47839699436443334</v>
      </c>
      <c r="G519" s="12">
        <v>0</v>
      </c>
      <c r="H519" s="7"/>
      <c r="I519" s="7"/>
      <c r="J519" s="7"/>
      <c r="K519" s="7"/>
    </row>
    <row r="520" spans="1:11" ht="16.5" hidden="1" customHeight="1" outlineLevel="3" thickBot="1" x14ac:dyDescent="0.3">
      <c r="A520" s="23" t="s">
        <v>522</v>
      </c>
      <c r="B520" s="16">
        <v>1356</v>
      </c>
      <c r="C520" s="9">
        <v>1</v>
      </c>
      <c r="D520" s="10">
        <f t="shared" si="15"/>
        <v>7.3746312684365781E-4</v>
      </c>
      <c r="E520" s="9">
        <v>1074</v>
      </c>
      <c r="F520" s="11">
        <f t="shared" si="16"/>
        <v>0.79203539823008851</v>
      </c>
      <c r="G520" s="12">
        <v>0</v>
      </c>
      <c r="H520" s="7"/>
      <c r="I520" s="7"/>
      <c r="J520" s="7"/>
      <c r="K520" s="7"/>
    </row>
    <row r="521" spans="1:11" ht="16.5" hidden="1" customHeight="1" outlineLevel="3" thickBot="1" x14ac:dyDescent="0.3">
      <c r="A521" s="23" t="s">
        <v>523</v>
      </c>
      <c r="B521" s="16">
        <v>1876</v>
      </c>
      <c r="C521" s="9">
        <v>0</v>
      </c>
      <c r="D521" s="10">
        <f t="shared" ref="D521:D584" si="17">IF(B521&lt;&gt;0,C521/B521,0)</f>
        <v>0</v>
      </c>
      <c r="E521" s="9">
        <v>1693</v>
      </c>
      <c r="F521" s="11">
        <f t="shared" ref="F521:F584" si="18">IF(B521&lt;&gt;0,E521/B521,0)</f>
        <v>0.90245202558635396</v>
      </c>
      <c r="G521" s="12">
        <v>0</v>
      </c>
      <c r="H521" s="7"/>
      <c r="I521" s="7"/>
      <c r="J521" s="7"/>
      <c r="K521" s="7"/>
    </row>
    <row r="522" spans="1:11" ht="16.5" hidden="1" customHeight="1" outlineLevel="3" thickBot="1" x14ac:dyDescent="0.3">
      <c r="A522" s="23" t="s">
        <v>524</v>
      </c>
      <c r="B522" s="16">
        <v>1421</v>
      </c>
      <c r="C522" s="9">
        <v>0</v>
      </c>
      <c r="D522" s="10">
        <f t="shared" si="17"/>
        <v>0</v>
      </c>
      <c r="E522" s="9">
        <v>557</v>
      </c>
      <c r="F522" s="11">
        <f t="shared" si="18"/>
        <v>0.39197748064743138</v>
      </c>
      <c r="G522" s="12">
        <v>0</v>
      </c>
      <c r="H522" s="7"/>
      <c r="I522" s="7"/>
      <c r="J522" s="7"/>
      <c r="K522" s="7"/>
    </row>
    <row r="523" spans="1:11" ht="16.5" hidden="1" customHeight="1" outlineLevel="3" thickBot="1" x14ac:dyDescent="0.3">
      <c r="A523" s="23" t="s">
        <v>525</v>
      </c>
      <c r="B523" s="16">
        <v>1388</v>
      </c>
      <c r="C523" s="9">
        <v>5</v>
      </c>
      <c r="D523" s="10">
        <f t="shared" si="17"/>
        <v>3.6023054755043226E-3</v>
      </c>
      <c r="E523" s="9">
        <v>1282</v>
      </c>
      <c r="F523" s="11">
        <f t="shared" si="18"/>
        <v>0.92363112391930835</v>
      </c>
      <c r="G523" s="12">
        <v>0</v>
      </c>
      <c r="H523" s="7"/>
      <c r="I523" s="7"/>
      <c r="J523" s="7"/>
      <c r="K523" s="7"/>
    </row>
    <row r="524" spans="1:11" ht="16.5" hidden="1" customHeight="1" outlineLevel="3" thickBot="1" x14ac:dyDescent="0.3">
      <c r="A524" s="23" t="s">
        <v>526</v>
      </c>
      <c r="B524" s="16">
        <v>1510</v>
      </c>
      <c r="C524" s="9">
        <v>0</v>
      </c>
      <c r="D524" s="10">
        <f t="shared" si="17"/>
        <v>0</v>
      </c>
      <c r="E524" s="9">
        <v>1161</v>
      </c>
      <c r="F524" s="11">
        <f t="shared" si="18"/>
        <v>0.76887417218543042</v>
      </c>
      <c r="G524" s="12">
        <v>0</v>
      </c>
      <c r="H524" s="7"/>
      <c r="I524" s="7"/>
      <c r="J524" s="7"/>
      <c r="K524" s="7"/>
    </row>
    <row r="525" spans="1:11" ht="16.5" hidden="1" customHeight="1" outlineLevel="3" thickBot="1" x14ac:dyDescent="0.3">
      <c r="A525" s="23" t="s">
        <v>527</v>
      </c>
      <c r="B525" s="16">
        <v>1003</v>
      </c>
      <c r="C525" s="9">
        <v>0</v>
      </c>
      <c r="D525" s="10">
        <f t="shared" si="17"/>
        <v>0</v>
      </c>
      <c r="E525" s="9">
        <v>530</v>
      </c>
      <c r="F525" s="11">
        <f t="shared" si="18"/>
        <v>0.52841475573280161</v>
      </c>
      <c r="G525" s="12">
        <v>0</v>
      </c>
      <c r="H525" s="7"/>
      <c r="I525" s="7"/>
      <c r="J525" s="7"/>
      <c r="K525" s="7"/>
    </row>
    <row r="526" spans="1:11" ht="16.5" hidden="1" customHeight="1" outlineLevel="3" thickBot="1" x14ac:dyDescent="0.3">
      <c r="A526" s="23" t="s">
        <v>528</v>
      </c>
      <c r="B526" s="16">
        <v>2205</v>
      </c>
      <c r="C526" s="9">
        <v>7</v>
      </c>
      <c r="D526" s="10">
        <f t="shared" si="17"/>
        <v>3.1746031746031746E-3</v>
      </c>
      <c r="E526" s="9">
        <v>1146</v>
      </c>
      <c r="F526" s="11">
        <f t="shared" si="18"/>
        <v>0.51972789115646256</v>
      </c>
      <c r="G526" s="12">
        <v>0</v>
      </c>
      <c r="H526" s="7"/>
      <c r="I526" s="7"/>
      <c r="J526" s="7"/>
      <c r="K526" s="7"/>
    </row>
    <row r="527" spans="1:11" ht="16.5" hidden="1" customHeight="1" outlineLevel="3" thickBot="1" x14ac:dyDescent="0.3">
      <c r="A527" s="23" t="s">
        <v>529</v>
      </c>
      <c r="B527" s="16">
        <v>509</v>
      </c>
      <c r="C527" s="9">
        <v>0</v>
      </c>
      <c r="D527" s="10">
        <f t="shared" si="17"/>
        <v>0</v>
      </c>
      <c r="E527" s="9">
        <v>433</v>
      </c>
      <c r="F527" s="11">
        <f t="shared" si="18"/>
        <v>0.85068762278978394</v>
      </c>
      <c r="G527" s="12">
        <v>0</v>
      </c>
      <c r="H527" s="7"/>
      <c r="I527" s="7"/>
      <c r="J527" s="7"/>
      <c r="K527" s="7"/>
    </row>
    <row r="528" spans="1:11" ht="16.5" hidden="1" customHeight="1" outlineLevel="3" thickBot="1" x14ac:dyDescent="0.3">
      <c r="A528" s="23" t="s">
        <v>530</v>
      </c>
      <c r="B528" s="16">
        <v>1800</v>
      </c>
      <c r="C528" s="9">
        <v>5</v>
      </c>
      <c r="D528" s="10">
        <f t="shared" si="17"/>
        <v>2.7777777777777779E-3</v>
      </c>
      <c r="E528" s="9">
        <v>1132</v>
      </c>
      <c r="F528" s="11">
        <f t="shared" si="18"/>
        <v>0.62888888888888894</v>
      </c>
      <c r="G528" s="12">
        <v>0</v>
      </c>
      <c r="H528" s="7"/>
      <c r="I528" s="7"/>
      <c r="J528" s="7"/>
      <c r="K528" s="7"/>
    </row>
    <row r="529" spans="1:11" ht="16.5" hidden="1" customHeight="1" outlineLevel="3" thickBot="1" x14ac:dyDescent="0.3">
      <c r="A529" s="23" t="s">
        <v>531</v>
      </c>
      <c r="B529" s="16">
        <v>1471</v>
      </c>
      <c r="C529" s="9">
        <v>19</v>
      </c>
      <c r="D529" s="10">
        <f t="shared" si="17"/>
        <v>1.291638341264446E-2</v>
      </c>
      <c r="E529" s="9">
        <v>636</v>
      </c>
      <c r="F529" s="11">
        <f t="shared" si="18"/>
        <v>0.43235893949694088</v>
      </c>
      <c r="G529" s="12">
        <v>0</v>
      </c>
      <c r="H529" s="7"/>
      <c r="I529" s="7"/>
      <c r="J529" s="7"/>
      <c r="K529" s="7"/>
    </row>
    <row r="530" spans="1:11" ht="16.5" hidden="1" customHeight="1" outlineLevel="3" thickBot="1" x14ac:dyDescent="0.3">
      <c r="A530" s="23" t="s">
        <v>532</v>
      </c>
      <c r="B530" s="16">
        <v>1348</v>
      </c>
      <c r="C530" s="9">
        <v>0</v>
      </c>
      <c r="D530" s="10">
        <f t="shared" si="17"/>
        <v>0</v>
      </c>
      <c r="E530" s="9">
        <v>989</v>
      </c>
      <c r="F530" s="11">
        <f t="shared" si="18"/>
        <v>0.73367952522255198</v>
      </c>
      <c r="G530" s="12">
        <v>0</v>
      </c>
      <c r="H530" s="7"/>
      <c r="I530" s="7"/>
      <c r="J530" s="7"/>
      <c r="K530" s="7"/>
    </row>
    <row r="531" spans="1:11" ht="16.5" hidden="1" customHeight="1" outlineLevel="3" thickBot="1" x14ac:dyDescent="0.3">
      <c r="A531" s="23" t="s">
        <v>533</v>
      </c>
      <c r="B531" s="16">
        <v>2679</v>
      </c>
      <c r="C531" s="9">
        <v>0</v>
      </c>
      <c r="D531" s="10">
        <f t="shared" si="17"/>
        <v>0</v>
      </c>
      <c r="E531" s="9">
        <v>2006</v>
      </c>
      <c r="F531" s="11">
        <f t="shared" si="18"/>
        <v>0.74878686076894363</v>
      </c>
      <c r="G531" s="12">
        <v>0</v>
      </c>
      <c r="H531" s="7"/>
      <c r="I531" s="7"/>
      <c r="J531" s="7"/>
      <c r="K531" s="7"/>
    </row>
    <row r="532" spans="1:11" ht="16.5" hidden="1" customHeight="1" outlineLevel="3" thickBot="1" x14ac:dyDescent="0.3">
      <c r="A532" s="23" t="s">
        <v>534</v>
      </c>
      <c r="B532" s="16">
        <v>1626</v>
      </c>
      <c r="C532" s="9">
        <v>28</v>
      </c>
      <c r="D532" s="10">
        <f t="shared" si="17"/>
        <v>1.7220172201722016E-2</v>
      </c>
      <c r="E532" s="9">
        <v>1460</v>
      </c>
      <c r="F532" s="11">
        <f t="shared" si="18"/>
        <v>0.89790897908979095</v>
      </c>
      <c r="G532" s="12">
        <v>0</v>
      </c>
      <c r="H532" s="7"/>
      <c r="I532" s="7"/>
      <c r="J532" s="7"/>
      <c r="K532" s="7"/>
    </row>
    <row r="533" spans="1:11" ht="16.5" hidden="1" customHeight="1" outlineLevel="3" thickBot="1" x14ac:dyDescent="0.3">
      <c r="A533" s="23" t="s">
        <v>535</v>
      </c>
      <c r="B533" s="16">
        <v>1425</v>
      </c>
      <c r="C533" s="9">
        <v>0</v>
      </c>
      <c r="D533" s="10">
        <f t="shared" si="17"/>
        <v>0</v>
      </c>
      <c r="E533" s="9">
        <v>786</v>
      </c>
      <c r="F533" s="11">
        <f t="shared" si="18"/>
        <v>0.55157894736842106</v>
      </c>
      <c r="G533" s="12">
        <v>0</v>
      </c>
      <c r="H533" s="7"/>
      <c r="I533" s="7"/>
      <c r="J533" s="7"/>
      <c r="K533" s="7"/>
    </row>
    <row r="534" spans="1:11" ht="16.5" hidden="1" customHeight="1" outlineLevel="3" thickBot="1" x14ac:dyDescent="0.3">
      <c r="A534" s="23" t="s">
        <v>536</v>
      </c>
      <c r="B534" s="16">
        <v>1783</v>
      </c>
      <c r="C534" s="9">
        <v>4</v>
      </c>
      <c r="D534" s="10">
        <f t="shared" si="17"/>
        <v>2.2434099831744251E-3</v>
      </c>
      <c r="E534" s="9">
        <v>1406</v>
      </c>
      <c r="F534" s="11">
        <f t="shared" si="18"/>
        <v>0.78855860908581044</v>
      </c>
      <c r="G534" s="12">
        <v>0</v>
      </c>
      <c r="H534" s="7"/>
      <c r="I534" s="7"/>
      <c r="J534" s="7"/>
      <c r="K534" s="7"/>
    </row>
    <row r="535" spans="1:11" ht="16.5" hidden="1" customHeight="1" outlineLevel="3" thickBot="1" x14ac:dyDescent="0.3">
      <c r="A535" s="23" t="s">
        <v>537</v>
      </c>
      <c r="B535" s="16">
        <v>1152</v>
      </c>
      <c r="C535" s="9">
        <v>0</v>
      </c>
      <c r="D535" s="10">
        <f t="shared" si="17"/>
        <v>0</v>
      </c>
      <c r="E535" s="9">
        <v>1045</v>
      </c>
      <c r="F535" s="11">
        <f t="shared" si="18"/>
        <v>0.90711805555555558</v>
      </c>
      <c r="G535" s="12">
        <v>0</v>
      </c>
      <c r="H535" s="7"/>
      <c r="I535" s="7"/>
      <c r="J535" s="7"/>
      <c r="K535" s="7"/>
    </row>
    <row r="536" spans="1:11" ht="16.5" hidden="1" customHeight="1" outlineLevel="3" thickBot="1" x14ac:dyDescent="0.3">
      <c r="A536" s="23" t="s">
        <v>15</v>
      </c>
      <c r="B536" s="16">
        <v>1415</v>
      </c>
      <c r="C536" s="9">
        <v>1</v>
      </c>
      <c r="D536" s="10">
        <f t="shared" si="17"/>
        <v>7.0671378091872788E-4</v>
      </c>
      <c r="E536" s="9">
        <v>1127</v>
      </c>
      <c r="F536" s="11">
        <f t="shared" si="18"/>
        <v>0.79646643109540638</v>
      </c>
      <c r="G536" s="12">
        <v>0</v>
      </c>
      <c r="H536" s="7"/>
      <c r="I536" s="7"/>
      <c r="J536" s="7"/>
      <c r="K536" s="7"/>
    </row>
    <row r="537" spans="1:11" ht="16.5" hidden="1" customHeight="1" outlineLevel="3" thickBot="1" x14ac:dyDescent="0.3">
      <c r="A537" s="23" t="s">
        <v>538</v>
      </c>
      <c r="B537" s="16">
        <v>823</v>
      </c>
      <c r="C537" s="9">
        <v>80</v>
      </c>
      <c r="D537" s="10">
        <f t="shared" si="17"/>
        <v>9.7205346294046174E-2</v>
      </c>
      <c r="E537" s="9">
        <v>36</v>
      </c>
      <c r="F537" s="11">
        <f t="shared" si="18"/>
        <v>4.374240583232078E-2</v>
      </c>
      <c r="G537" s="12">
        <v>0</v>
      </c>
      <c r="H537" s="7"/>
      <c r="I537" s="7"/>
      <c r="J537" s="7"/>
      <c r="K537" s="7"/>
    </row>
    <row r="538" spans="1:11" ht="16.5" hidden="1" customHeight="1" outlineLevel="3" thickBot="1" x14ac:dyDescent="0.3">
      <c r="A538" s="23" t="s">
        <v>539</v>
      </c>
      <c r="B538" s="16">
        <v>1844</v>
      </c>
      <c r="C538" s="9">
        <v>1</v>
      </c>
      <c r="D538" s="10">
        <f t="shared" si="17"/>
        <v>5.4229934924078093E-4</v>
      </c>
      <c r="E538" s="9">
        <v>1658</v>
      </c>
      <c r="F538" s="11">
        <f t="shared" si="18"/>
        <v>0.89913232104121477</v>
      </c>
      <c r="G538" s="12">
        <v>0</v>
      </c>
      <c r="H538" s="7"/>
      <c r="I538" s="7"/>
      <c r="J538" s="7"/>
      <c r="K538" s="7"/>
    </row>
    <row r="539" spans="1:11" ht="16.5" hidden="1" customHeight="1" outlineLevel="3" thickBot="1" x14ac:dyDescent="0.3">
      <c r="A539" s="23" t="s">
        <v>540</v>
      </c>
      <c r="B539" s="16">
        <v>1136</v>
      </c>
      <c r="C539" s="9">
        <v>21</v>
      </c>
      <c r="D539" s="10">
        <f t="shared" si="17"/>
        <v>1.8485915492957746E-2</v>
      </c>
      <c r="E539" s="9">
        <v>969</v>
      </c>
      <c r="F539" s="11">
        <f t="shared" si="18"/>
        <v>0.85299295774647887</v>
      </c>
      <c r="G539" s="12">
        <v>0</v>
      </c>
      <c r="H539" s="7"/>
      <c r="I539" s="7"/>
      <c r="J539" s="7"/>
      <c r="K539" s="7"/>
    </row>
    <row r="540" spans="1:11" ht="16.5" hidden="1" customHeight="1" outlineLevel="3" thickBot="1" x14ac:dyDescent="0.3">
      <c r="A540" s="23" t="s">
        <v>541</v>
      </c>
      <c r="B540" s="16">
        <v>1246</v>
      </c>
      <c r="C540" s="9">
        <v>0</v>
      </c>
      <c r="D540" s="10">
        <f t="shared" si="17"/>
        <v>0</v>
      </c>
      <c r="E540" s="9">
        <v>733</v>
      </c>
      <c r="F540" s="11">
        <f t="shared" si="18"/>
        <v>0.5882825040128411</v>
      </c>
      <c r="G540" s="12">
        <v>0</v>
      </c>
      <c r="H540" s="7"/>
      <c r="I540" s="7"/>
      <c r="J540" s="7"/>
      <c r="K540" s="7"/>
    </row>
    <row r="541" spans="1:11" ht="16.5" hidden="1" customHeight="1" outlineLevel="3" thickBot="1" x14ac:dyDescent="0.3">
      <c r="A541" s="23" t="s">
        <v>542</v>
      </c>
      <c r="B541" s="16">
        <v>1053</v>
      </c>
      <c r="C541" s="9">
        <v>13</v>
      </c>
      <c r="D541" s="10">
        <f t="shared" si="17"/>
        <v>1.2345679012345678E-2</v>
      </c>
      <c r="E541" s="9">
        <v>778</v>
      </c>
      <c r="F541" s="11">
        <f t="shared" si="18"/>
        <v>0.7388414055080722</v>
      </c>
      <c r="G541" s="12">
        <v>0</v>
      </c>
      <c r="H541" s="7"/>
      <c r="I541" s="7"/>
      <c r="J541" s="7"/>
      <c r="K541" s="7"/>
    </row>
    <row r="542" spans="1:11" ht="16.5" hidden="1" customHeight="1" outlineLevel="3" thickBot="1" x14ac:dyDescent="0.3">
      <c r="A542" s="23" t="s">
        <v>543</v>
      </c>
      <c r="B542" s="16">
        <v>1674</v>
      </c>
      <c r="C542" s="9">
        <v>2</v>
      </c>
      <c r="D542" s="10">
        <f t="shared" si="17"/>
        <v>1.1947431302270011E-3</v>
      </c>
      <c r="E542" s="9">
        <v>900</v>
      </c>
      <c r="F542" s="11">
        <f t="shared" si="18"/>
        <v>0.5376344086021505</v>
      </c>
      <c r="G542" s="12">
        <v>0</v>
      </c>
      <c r="H542" s="7"/>
      <c r="I542" s="7"/>
      <c r="J542" s="7"/>
      <c r="K542" s="7"/>
    </row>
    <row r="543" spans="1:11" ht="16.5" hidden="1" customHeight="1" outlineLevel="3" thickBot="1" x14ac:dyDescent="0.3">
      <c r="A543" s="23" t="s">
        <v>544</v>
      </c>
      <c r="B543" s="16">
        <v>1801</v>
      </c>
      <c r="C543" s="9">
        <v>0</v>
      </c>
      <c r="D543" s="10">
        <f t="shared" si="17"/>
        <v>0</v>
      </c>
      <c r="E543" s="9">
        <v>1598</v>
      </c>
      <c r="F543" s="11">
        <f t="shared" si="18"/>
        <v>0.88728484175458078</v>
      </c>
      <c r="G543" s="12">
        <v>0</v>
      </c>
      <c r="H543" s="7"/>
      <c r="I543" s="7"/>
      <c r="J543" s="7"/>
      <c r="K543" s="7"/>
    </row>
    <row r="544" spans="1:11" ht="16.5" hidden="1" customHeight="1" outlineLevel="3" thickBot="1" x14ac:dyDescent="0.3">
      <c r="A544" s="23" t="s">
        <v>545</v>
      </c>
      <c r="B544" s="16">
        <v>1476</v>
      </c>
      <c r="C544" s="9">
        <v>4</v>
      </c>
      <c r="D544" s="10">
        <f t="shared" si="17"/>
        <v>2.7100271002710027E-3</v>
      </c>
      <c r="E544" s="9">
        <v>1187</v>
      </c>
      <c r="F544" s="11">
        <f t="shared" si="18"/>
        <v>0.80420054200542002</v>
      </c>
      <c r="G544" s="12">
        <v>0</v>
      </c>
      <c r="H544" s="7"/>
      <c r="I544" s="7"/>
      <c r="J544" s="7"/>
      <c r="K544" s="7"/>
    </row>
    <row r="545" spans="1:11" ht="16.5" hidden="1" customHeight="1" outlineLevel="3" thickBot="1" x14ac:dyDescent="0.3">
      <c r="A545" s="23" t="s">
        <v>546</v>
      </c>
      <c r="B545" s="16">
        <v>1508</v>
      </c>
      <c r="C545" s="9">
        <v>8</v>
      </c>
      <c r="D545" s="10">
        <f t="shared" si="17"/>
        <v>5.3050397877984082E-3</v>
      </c>
      <c r="E545" s="9">
        <v>791</v>
      </c>
      <c r="F545" s="11">
        <f t="shared" si="18"/>
        <v>0.52453580901856767</v>
      </c>
      <c r="G545" s="12">
        <v>0</v>
      </c>
      <c r="H545" s="7"/>
      <c r="I545" s="7"/>
      <c r="J545" s="7"/>
      <c r="K545" s="7"/>
    </row>
    <row r="546" spans="1:11" ht="16.5" hidden="1" customHeight="1" outlineLevel="3" thickBot="1" x14ac:dyDescent="0.3">
      <c r="A546" s="23" t="s">
        <v>547</v>
      </c>
      <c r="B546" s="16">
        <v>1866</v>
      </c>
      <c r="C546" s="9">
        <v>3</v>
      </c>
      <c r="D546" s="10">
        <f t="shared" si="17"/>
        <v>1.6077170418006431E-3</v>
      </c>
      <c r="E546" s="9">
        <v>808</v>
      </c>
      <c r="F546" s="11">
        <f t="shared" si="18"/>
        <v>0.43301178992497319</v>
      </c>
      <c r="G546" s="12">
        <v>0</v>
      </c>
      <c r="H546" s="7"/>
      <c r="I546" s="7"/>
      <c r="J546" s="7"/>
      <c r="K546" s="7"/>
    </row>
    <row r="547" spans="1:11" ht="16.5" hidden="1" customHeight="1" outlineLevel="3" thickBot="1" x14ac:dyDescent="0.3">
      <c r="A547" s="23" t="s">
        <v>548</v>
      </c>
      <c r="B547" s="16">
        <v>1531</v>
      </c>
      <c r="C547" s="9">
        <v>6</v>
      </c>
      <c r="D547" s="10">
        <f t="shared" si="17"/>
        <v>3.9190071848465057E-3</v>
      </c>
      <c r="E547" s="9">
        <v>1210</v>
      </c>
      <c r="F547" s="11">
        <f t="shared" si="18"/>
        <v>0.79033311561071196</v>
      </c>
      <c r="G547" s="12">
        <v>0</v>
      </c>
      <c r="H547" s="7"/>
      <c r="I547" s="7"/>
      <c r="J547" s="7"/>
      <c r="K547" s="7"/>
    </row>
    <row r="548" spans="1:11" ht="16.5" hidden="1" customHeight="1" outlineLevel="3" thickBot="1" x14ac:dyDescent="0.3">
      <c r="A548" s="23" t="s">
        <v>549</v>
      </c>
      <c r="B548" s="16">
        <v>1313</v>
      </c>
      <c r="C548" s="9">
        <v>33</v>
      </c>
      <c r="D548" s="10">
        <f t="shared" si="17"/>
        <v>2.5133282559025132E-2</v>
      </c>
      <c r="E548" s="9">
        <v>1162</v>
      </c>
      <c r="F548" s="11">
        <f t="shared" si="18"/>
        <v>0.88499619192688495</v>
      </c>
      <c r="G548" s="12">
        <v>0</v>
      </c>
      <c r="H548" s="7"/>
      <c r="I548" s="7"/>
      <c r="J548" s="7"/>
      <c r="K548" s="7"/>
    </row>
    <row r="549" spans="1:11" ht="16.5" hidden="1" customHeight="1" outlineLevel="3" thickBot="1" x14ac:dyDescent="0.3">
      <c r="A549" s="23" t="s">
        <v>550</v>
      </c>
      <c r="B549" s="16">
        <v>2030</v>
      </c>
      <c r="C549" s="9">
        <v>8</v>
      </c>
      <c r="D549" s="10">
        <f t="shared" si="17"/>
        <v>3.9408866995073889E-3</v>
      </c>
      <c r="E549" s="9">
        <v>723</v>
      </c>
      <c r="F549" s="11">
        <f t="shared" si="18"/>
        <v>0.35615763546798029</v>
      </c>
      <c r="G549" s="12">
        <v>0</v>
      </c>
      <c r="H549" s="7"/>
      <c r="I549" s="7"/>
      <c r="J549" s="7"/>
      <c r="K549" s="7"/>
    </row>
    <row r="550" spans="1:11" ht="16.5" hidden="1" customHeight="1" outlineLevel="3" thickBot="1" x14ac:dyDescent="0.3">
      <c r="A550" s="23" t="s">
        <v>551</v>
      </c>
      <c r="B550" s="16">
        <v>1557</v>
      </c>
      <c r="C550" s="9">
        <v>1</v>
      </c>
      <c r="D550" s="10">
        <f t="shared" si="17"/>
        <v>6.4226075786769424E-4</v>
      </c>
      <c r="E550" s="9">
        <v>1450</v>
      </c>
      <c r="F550" s="11">
        <f t="shared" si="18"/>
        <v>0.93127809890815672</v>
      </c>
      <c r="G550" s="12">
        <v>0</v>
      </c>
      <c r="H550" s="7"/>
      <c r="I550" s="7"/>
      <c r="J550" s="7"/>
      <c r="K550" s="7"/>
    </row>
    <row r="551" spans="1:11" ht="16.5" hidden="1" customHeight="1" outlineLevel="3" thickBot="1" x14ac:dyDescent="0.3">
      <c r="A551" s="23" t="s">
        <v>552</v>
      </c>
      <c r="B551" s="16">
        <v>1342</v>
      </c>
      <c r="C551" s="9">
        <v>2</v>
      </c>
      <c r="D551" s="10">
        <f t="shared" si="17"/>
        <v>1.4903129657228018E-3</v>
      </c>
      <c r="E551" s="9">
        <v>535</v>
      </c>
      <c r="F551" s="11">
        <f t="shared" si="18"/>
        <v>0.39865871833084948</v>
      </c>
      <c r="G551" s="12">
        <v>0</v>
      </c>
      <c r="H551" s="7"/>
      <c r="I551" s="7"/>
      <c r="J551" s="7"/>
      <c r="K551" s="7"/>
    </row>
    <row r="552" spans="1:11" ht="16.5" hidden="1" customHeight="1" outlineLevel="3" thickBot="1" x14ac:dyDescent="0.3">
      <c r="A552" s="23" t="s">
        <v>553</v>
      </c>
      <c r="B552" s="16">
        <v>1387</v>
      </c>
      <c r="C552" s="9">
        <v>76</v>
      </c>
      <c r="D552" s="10">
        <f t="shared" si="17"/>
        <v>5.4794520547945202E-2</v>
      </c>
      <c r="E552" s="9">
        <v>557</v>
      </c>
      <c r="F552" s="11">
        <f t="shared" si="18"/>
        <v>0.40158615717375629</v>
      </c>
      <c r="G552" s="12">
        <v>0</v>
      </c>
      <c r="H552" s="7"/>
      <c r="I552" s="7"/>
      <c r="J552" s="7"/>
      <c r="K552" s="7"/>
    </row>
    <row r="553" spans="1:11" ht="16.5" hidden="1" customHeight="1" outlineLevel="3" thickBot="1" x14ac:dyDescent="0.3">
      <c r="A553" s="23" t="s">
        <v>554</v>
      </c>
      <c r="B553" s="16">
        <v>1780</v>
      </c>
      <c r="C553" s="9">
        <v>13</v>
      </c>
      <c r="D553" s="10">
        <f t="shared" si="17"/>
        <v>7.3033707865168543E-3</v>
      </c>
      <c r="E553" s="9">
        <v>1126</v>
      </c>
      <c r="F553" s="11">
        <f t="shared" si="18"/>
        <v>0.63258426966292136</v>
      </c>
      <c r="G553" s="12">
        <v>0</v>
      </c>
      <c r="H553" s="7"/>
      <c r="I553" s="7"/>
      <c r="J553" s="7"/>
      <c r="K553" s="7"/>
    </row>
    <row r="554" spans="1:11" ht="16.5" hidden="1" customHeight="1" outlineLevel="3" thickBot="1" x14ac:dyDescent="0.3">
      <c r="A554" s="23" t="s">
        <v>555</v>
      </c>
      <c r="B554" s="16">
        <v>1706</v>
      </c>
      <c r="C554" s="9">
        <v>0</v>
      </c>
      <c r="D554" s="10">
        <f t="shared" si="17"/>
        <v>0</v>
      </c>
      <c r="E554" s="9">
        <v>1337</v>
      </c>
      <c r="F554" s="11">
        <f t="shared" si="18"/>
        <v>0.78370457209847599</v>
      </c>
      <c r="G554" s="12">
        <v>0</v>
      </c>
      <c r="H554" s="7"/>
      <c r="I554" s="7"/>
      <c r="J554" s="7"/>
      <c r="K554" s="7"/>
    </row>
    <row r="555" spans="1:11" ht="16.5" hidden="1" customHeight="1" outlineLevel="3" thickBot="1" x14ac:dyDescent="0.3">
      <c r="A555" s="23" t="s">
        <v>556</v>
      </c>
      <c r="B555" s="16">
        <v>1929</v>
      </c>
      <c r="C555" s="9">
        <v>0</v>
      </c>
      <c r="D555" s="10">
        <f t="shared" si="17"/>
        <v>0</v>
      </c>
      <c r="E555" s="9">
        <v>1525</v>
      </c>
      <c r="F555" s="11">
        <f t="shared" si="18"/>
        <v>0.79056505961638157</v>
      </c>
      <c r="G555" s="12">
        <v>0</v>
      </c>
      <c r="H555" s="7"/>
      <c r="I555" s="7"/>
      <c r="J555" s="7"/>
      <c r="K555" s="7"/>
    </row>
    <row r="556" spans="1:11" ht="16.5" hidden="1" customHeight="1" outlineLevel="3" thickBot="1" x14ac:dyDescent="0.3">
      <c r="A556" s="23" t="s">
        <v>557</v>
      </c>
      <c r="B556" s="16">
        <v>1771</v>
      </c>
      <c r="C556" s="9">
        <v>4</v>
      </c>
      <c r="D556" s="10">
        <f t="shared" si="17"/>
        <v>2.258610954263128E-3</v>
      </c>
      <c r="E556" s="9">
        <v>1433</v>
      </c>
      <c r="F556" s="11">
        <f t="shared" si="18"/>
        <v>0.80914737436476569</v>
      </c>
      <c r="G556" s="12">
        <v>0</v>
      </c>
      <c r="H556" s="7"/>
      <c r="I556" s="7"/>
      <c r="J556" s="7"/>
      <c r="K556" s="7"/>
    </row>
    <row r="557" spans="1:11" ht="16.5" hidden="1" customHeight="1" outlineLevel="3" thickBot="1" x14ac:dyDescent="0.3">
      <c r="A557" s="23" t="s">
        <v>558</v>
      </c>
      <c r="B557" s="16">
        <v>1599</v>
      </c>
      <c r="C557" s="9">
        <v>25</v>
      </c>
      <c r="D557" s="10">
        <f t="shared" si="17"/>
        <v>1.5634771732332707E-2</v>
      </c>
      <c r="E557" s="9">
        <v>1414</v>
      </c>
      <c r="F557" s="11">
        <f t="shared" si="18"/>
        <v>0.88430268918073796</v>
      </c>
      <c r="G557" s="12">
        <v>0</v>
      </c>
      <c r="H557" s="7"/>
      <c r="I557" s="7"/>
      <c r="J557" s="7"/>
      <c r="K557" s="7"/>
    </row>
    <row r="558" spans="1:11" ht="16.5" hidden="1" customHeight="1" outlineLevel="3" thickBot="1" x14ac:dyDescent="0.3">
      <c r="A558" s="23" t="s">
        <v>559</v>
      </c>
      <c r="B558" s="16">
        <v>1549</v>
      </c>
      <c r="C558" s="9">
        <v>1</v>
      </c>
      <c r="D558" s="10">
        <f t="shared" si="17"/>
        <v>6.4557779212395089E-4</v>
      </c>
      <c r="E558" s="9">
        <v>1257</v>
      </c>
      <c r="F558" s="11">
        <f t="shared" si="18"/>
        <v>0.81149128469980636</v>
      </c>
      <c r="G558" s="12">
        <v>0</v>
      </c>
      <c r="H558" s="7"/>
      <c r="I558" s="7"/>
      <c r="J558" s="7"/>
      <c r="K558" s="7"/>
    </row>
    <row r="559" spans="1:11" ht="16.5" customHeight="1" outlineLevel="1" collapsed="1" thickBot="1" x14ac:dyDescent="0.3">
      <c r="A559" s="30" t="s">
        <v>560</v>
      </c>
      <c r="B559" s="18">
        <f>SUM(B560:B576)</f>
        <v>16631</v>
      </c>
      <c r="C559" s="19">
        <f>SUM(C560:C576)</f>
        <v>48</v>
      </c>
      <c r="D559" s="20">
        <f t="shared" si="17"/>
        <v>2.8861764175335219E-3</v>
      </c>
      <c r="E559" s="19">
        <f>SUM(E560:E576)</f>
        <v>14008</v>
      </c>
      <c r="F559" s="21">
        <f t="shared" si="18"/>
        <v>0.84228248451686605</v>
      </c>
      <c r="G559" s="22">
        <f>SUM(G560:G576)</f>
        <v>0</v>
      </c>
      <c r="H559" s="7"/>
      <c r="I559" s="7"/>
      <c r="J559" s="7"/>
      <c r="K559" s="7"/>
    </row>
    <row r="560" spans="1:11" ht="16.5" hidden="1" customHeight="1" outlineLevel="3" thickBot="1" x14ac:dyDescent="0.3">
      <c r="A560" s="23" t="s">
        <v>561</v>
      </c>
      <c r="B560" s="16">
        <v>1119</v>
      </c>
      <c r="C560" s="9">
        <v>2</v>
      </c>
      <c r="D560" s="10">
        <f t="shared" si="17"/>
        <v>1.7873100983020554E-3</v>
      </c>
      <c r="E560" s="9">
        <v>994</v>
      </c>
      <c r="F560" s="11">
        <f t="shared" si="18"/>
        <v>0.8882931188561215</v>
      </c>
      <c r="G560" s="12">
        <v>0</v>
      </c>
      <c r="H560" s="7"/>
      <c r="I560" s="7"/>
      <c r="J560" s="7"/>
      <c r="K560" s="7"/>
    </row>
    <row r="561" spans="1:11" ht="16.5" hidden="1" customHeight="1" outlineLevel="3" thickBot="1" x14ac:dyDescent="0.3">
      <c r="A561" s="23" t="s">
        <v>562</v>
      </c>
      <c r="B561" s="16">
        <v>1120</v>
      </c>
      <c r="C561" s="9">
        <v>20</v>
      </c>
      <c r="D561" s="10">
        <f t="shared" si="17"/>
        <v>1.7857142857142856E-2</v>
      </c>
      <c r="E561" s="9">
        <v>983</v>
      </c>
      <c r="F561" s="11">
        <f t="shared" si="18"/>
        <v>0.87767857142857142</v>
      </c>
      <c r="G561" s="12">
        <v>0</v>
      </c>
      <c r="H561" s="7"/>
      <c r="I561" s="7"/>
      <c r="J561" s="7"/>
      <c r="K561" s="7"/>
    </row>
    <row r="562" spans="1:11" ht="16.5" hidden="1" customHeight="1" outlineLevel="3" thickBot="1" x14ac:dyDescent="0.3">
      <c r="A562" s="23" t="s">
        <v>563</v>
      </c>
      <c r="B562" s="16">
        <v>1174</v>
      </c>
      <c r="C562" s="9">
        <v>0</v>
      </c>
      <c r="D562" s="10">
        <f t="shared" si="17"/>
        <v>0</v>
      </c>
      <c r="E562" s="9">
        <v>944</v>
      </c>
      <c r="F562" s="11">
        <f t="shared" si="18"/>
        <v>0.80408858603066435</v>
      </c>
      <c r="G562" s="12">
        <v>0</v>
      </c>
      <c r="H562" s="7"/>
      <c r="I562" s="7"/>
      <c r="J562" s="7"/>
      <c r="K562" s="7"/>
    </row>
    <row r="563" spans="1:11" ht="16.5" hidden="1" customHeight="1" outlineLevel="3" thickBot="1" x14ac:dyDescent="0.3">
      <c r="A563" s="23" t="s">
        <v>564</v>
      </c>
      <c r="B563" s="16">
        <v>1217</v>
      </c>
      <c r="C563" s="9">
        <v>3</v>
      </c>
      <c r="D563" s="10">
        <f t="shared" si="17"/>
        <v>2.4650780608052587E-3</v>
      </c>
      <c r="E563" s="9">
        <v>999</v>
      </c>
      <c r="F563" s="11">
        <f t="shared" si="18"/>
        <v>0.82087099424815124</v>
      </c>
      <c r="G563" s="12">
        <v>0</v>
      </c>
      <c r="H563" s="7"/>
      <c r="I563" s="7"/>
      <c r="J563" s="7"/>
      <c r="K563" s="7"/>
    </row>
    <row r="564" spans="1:11" ht="16.5" hidden="1" customHeight="1" outlineLevel="3" thickBot="1" x14ac:dyDescent="0.3">
      <c r="A564" s="23" t="s">
        <v>565</v>
      </c>
      <c r="B564" s="16">
        <v>410</v>
      </c>
      <c r="C564" s="9">
        <v>3</v>
      </c>
      <c r="D564" s="10">
        <f t="shared" si="17"/>
        <v>7.3170731707317077E-3</v>
      </c>
      <c r="E564" s="9">
        <v>318</v>
      </c>
      <c r="F564" s="11">
        <f t="shared" si="18"/>
        <v>0.775609756097561</v>
      </c>
      <c r="G564" s="12">
        <v>0</v>
      </c>
      <c r="H564" s="7"/>
      <c r="I564" s="7"/>
      <c r="J564" s="7"/>
      <c r="K564" s="7"/>
    </row>
    <row r="565" spans="1:11" ht="16.5" hidden="1" customHeight="1" outlineLevel="3" thickBot="1" x14ac:dyDescent="0.3">
      <c r="A565" s="23" t="s">
        <v>566</v>
      </c>
      <c r="B565" s="16">
        <v>351</v>
      </c>
      <c r="C565" s="9">
        <v>2</v>
      </c>
      <c r="D565" s="10">
        <f t="shared" si="17"/>
        <v>5.6980056980056983E-3</v>
      </c>
      <c r="E565" s="9">
        <v>263</v>
      </c>
      <c r="F565" s="11">
        <f t="shared" si="18"/>
        <v>0.74928774928774933</v>
      </c>
      <c r="G565" s="12">
        <v>0</v>
      </c>
      <c r="H565" s="7"/>
      <c r="I565" s="7"/>
      <c r="J565" s="7"/>
      <c r="K565" s="7"/>
    </row>
    <row r="566" spans="1:11" ht="16.5" hidden="1" customHeight="1" outlineLevel="3" thickBot="1" x14ac:dyDescent="0.3">
      <c r="A566" s="23" t="s">
        <v>567</v>
      </c>
      <c r="B566" s="16">
        <v>1163</v>
      </c>
      <c r="C566" s="9">
        <v>9</v>
      </c>
      <c r="D566" s="10">
        <f t="shared" si="17"/>
        <v>7.7386070507308681E-3</v>
      </c>
      <c r="E566" s="9">
        <v>1011</v>
      </c>
      <c r="F566" s="11">
        <f t="shared" si="18"/>
        <v>0.8693035253654342</v>
      </c>
      <c r="G566" s="12">
        <v>0</v>
      </c>
      <c r="H566" s="7"/>
      <c r="I566" s="7"/>
      <c r="J566" s="7"/>
      <c r="K566" s="7"/>
    </row>
    <row r="567" spans="1:11" ht="16.5" hidden="1" customHeight="1" outlineLevel="3" thickBot="1" x14ac:dyDescent="0.3">
      <c r="A567" s="23" t="s">
        <v>568</v>
      </c>
      <c r="B567" s="16">
        <v>1122</v>
      </c>
      <c r="C567" s="9">
        <v>0</v>
      </c>
      <c r="D567" s="10">
        <f t="shared" si="17"/>
        <v>0</v>
      </c>
      <c r="E567" s="9">
        <v>954</v>
      </c>
      <c r="F567" s="11">
        <f t="shared" si="18"/>
        <v>0.85026737967914434</v>
      </c>
      <c r="G567" s="12">
        <v>0</v>
      </c>
      <c r="H567" s="7"/>
      <c r="I567" s="7"/>
      <c r="J567" s="7"/>
      <c r="K567" s="7"/>
    </row>
    <row r="568" spans="1:11" ht="16.5" hidden="1" customHeight="1" outlineLevel="3" thickBot="1" x14ac:dyDescent="0.3">
      <c r="A568" s="23" t="s">
        <v>569</v>
      </c>
      <c r="B568" s="16">
        <v>1179</v>
      </c>
      <c r="C568" s="9">
        <v>0</v>
      </c>
      <c r="D568" s="10">
        <f t="shared" si="17"/>
        <v>0</v>
      </c>
      <c r="E568" s="9">
        <v>1012</v>
      </c>
      <c r="F568" s="11">
        <f t="shared" si="18"/>
        <v>0.85835453774385073</v>
      </c>
      <c r="G568" s="12">
        <v>0</v>
      </c>
      <c r="H568" s="7"/>
      <c r="I568" s="7"/>
      <c r="J568" s="7"/>
      <c r="K568" s="7"/>
    </row>
    <row r="569" spans="1:11" ht="16.5" hidden="1" customHeight="1" outlineLevel="3" thickBot="1" x14ac:dyDescent="0.3">
      <c r="A569" s="23" t="s">
        <v>570</v>
      </c>
      <c r="B569" s="16">
        <v>8</v>
      </c>
      <c r="C569" s="9">
        <v>0</v>
      </c>
      <c r="D569" s="10">
        <f t="shared" si="17"/>
        <v>0</v>
      </c>
      <c r="E569" s="9">
        <v>8</v>
      </c>
      <c r="F569" s="11">
        <f t="shared" si="18"/>
        <v>1</v>
      </c>
      <c r="G569" s="12">
        <v>0</v>
      </c>
      <c r="H569" s="7"/>
      <c r="I569" s="7"/>
      <c r="J569" s="7"/>
      <c r="K569" s="7"/>
    </row>
    <row r="570" spans="1:11" ht="16.5" hidden="1" customHeight="1" outlineLevel="3" thickBot="1" x14ac:dyDescent="0.3">
      <c r="A570" s="23" t="s">
        <v>571</v>
      </c>
      <c r="B570" s="16">
        <v>1284</v>
      </c>
      <c r="C570" s="9">
        <v>0</v>
      </c>
      <c r="D570" s="10">
        <f t="shared" si="17"/>
        <v>0</v>
      </c>
      <c r="E570" s="9">
        <v>1065</v>
      </c>
      <c r="F570" s="11">
        <f t="shared" si="18"/>
        <v>0.82943925233644855</v>
      </c>
      <c r="G570" s="12">
        <v>0</v>
      </c>
      <c r="H570" s="7"/>
      <c r="I570" s="7"/>
      <c r="J570" s="7"/>
      <c r="K570" s="7"/>
    </row>
    <row r="571" spans="1:11" ht="16.5" hidden="1" customHeight="1" outlineLevel="3" thickBot="1" x14ac:dyDescent="0.3">
      <c r="A571" s="23" t="s">
        <v>572</v>
      </c>
      <c r="B571" s="16">
        <v>1192</v>
      </c>
      <c r="C571" s="9">
        <v>0</v>
      </c>
      <c r="D571" s="10">
        <f t="shared" si="17"/>
        <v>0</v>
      </c>
      <c r="E571" s="9">
        <v>1005</v>
      </c>
      <c r="F571" s="11">
        <f t="shared" si="18"/>
        <v>0.84312080536912748</v>
      </c>
      <c r="G571" s="12">
        <v>0</v>
      </c>
      <c r="H571" s="7"/>
      <c r="I571" s="7"/>
      <c r="J571" s="7"/>
      <c r="K571" s="7"/>
    </row>
    <row r="572" spans="1:11" ht="16.5" hidden="1" customHeight="1" outlineLevel="3" thickBot="1" x14ac:dyDescent="0.3">
      <c r="A572" s="23" t="s">
        <v>573</v>
      </c>
      <c r="B572" s="16">
        <v>869</v>
      </c>
      <c r="C572" s="9">
        <v>0</v>
      </c>
      <c r="D572" s="10">
        <f t="shared" si="17"/>
        <v>0</v>
      </c>
      <c r="E572" s="9">
        <v>743</v>
      </c>
      <c r="F572" s="11">
        <f t="shared" si="18"/>
        <v>0.85500575373993093</v>
      </c>
      <c r="G572" s="12">
        <v>0</v>
      </c>
      <c r="H572" s="7"/>
      <c r="I572" s="7"/>
      <c r="J572" s="7"/>
      <c r="K572" s="7"/>
    </row>
    <row r="573" spans="1:11" ht="16.5" hidden="1" customHeight="1" outlineLevel="3" thickBot="1" x14ac:dyDescent="0.3">
      <c r="A573" s="23" t="s">
        <v>574</v>
      </c>
      <c r="B573" s="16">
        <v>1064</v>
      </c>
      <c r="C573" s="9">
        <v>1</v>
      </c>
      <c r="D573" s="10">
        <f t="shared" si="17"/>
        <v>9.3984962406015032E-4</v>
      </c>
      <c r="E573" s="9">
        <v>850</v>
      </c>
      <c r="F573" s="11">
        <f t="shared" si="18"/>
        <v>0.79887218045112784</v>
      </c>
      <c r="G573" s="12">
        <v>0</v>
      </c>
      <c r="H573" s="7"/>
      <c r="I573" s="7"/>
      <c r="J573" s="7"/>
      <c r="K573" s="7"/>
    </row>
    <row r="574" spans="1:11" ht="16.5" hidden="1" customHeight="1" outlineLevel="3" thickBot="1" x14ac:dyDescent="0.3">
      <c r="A574" s="23" t="s">
        <v>575</v>
      </c>
      <c r="B574" s="16">
        <v>1154</v>
      </c>
      <c r="C574" s="9">
        <v>0</v>
      </c>
      <c r="D574" s="10">
        <f t="shared" si="17"/>
        <v>0</v>
      </c>
      <c r="E574" s="9">
        <v>1010</v>
      </c>
      <c r="F574" s="11">
        <f t="shared" si="18"/>
        <v>0.87521663778162917</v>
      </c>
      <c r="G574" s="12">
        <v>0</v>
      </c>
      <c r="H574" s="7"/>
      <c r="I574" s="7"/>
      <c r="J574" s="7"/>
      <c r="K574" s="7"/>
    </row>
    <row r="575" spans="1:11" ht="16.5" hidden="1" customHeight="1" outlineLevel="3" thickBot="1" x14ac:dyDescent="0.3">
      <c r="A575" s="23" t="s">
        <v>576</v>
      </c>
      <c r="B575" s="16">
        <v>936</v>
      </c>
      <c r="C575" s="9">
        <v>8</v>
      </c>
      <c r="D575" s="10">
        <f t="shared" si="17"/>
        <v>8.5470085470085479E-3</v>
      </c>
      <c r="E575" s="9">
        <v>823</v>
      </c>
      <c r="F575" s="11">
        <f t="shared" si="18"/>
        <v>0.87927350427350426</v>
      </c>
      <c r="G575" s="12">
        <v>0</v>
      </c>
      <c r="H575" s="7"/>
      <c r="I575" s="7"/>
      <c r="J575" s="7"/>
      <c r="K575" s="7"/>
    </row>
    <row r="576" spans="1:11" ht="16.5" hidden="1" customHeight="1" outlineLevel="3" thickBot="1" x14ac:dyDescent="0.3">
      <c r="A576" s="23" t="s">
        <v>577</v>
      </c>
      <c r="B576" s="16">
        <v>1269</v>
      </c>
      <c r="C576" s="9">
        <v>0</v>
      </c>
      <c r="D576" s="10">
        <f t="shared" si="17"/>
        <v>0</v>
      </c>
      <c r="E576" s="9">
        <v>1026</v>
      </c>
      <c r="F576" s="11">
        <f t="shared" si="18"/>
        <v>0.80851063829787229</v>
      </c>
      <c r="G576" s="12">
        <v>0</v>
      </c>
      <c r="H576" s="7"/>
      <c r="I576" s="7"/>
      <c r="J576" s="7"/>
      <c r="K576" s="7"/>
    </row>
    <row r="577" spans="1:11" ht="16.5" customHeight="1" outlineLevel="1" collapsed="1" thickBot="1" x14ac:dyDescent="0.3">
      <c r="A577" s="30" t="s">
        <v>578</v>
      </c>
      <c r="B577" s="18">
        <f>SUM(B578:B589)</f>
        <v>20945</v>
      </c>
      <c r="C577" s="19">
        <f>SUM(C578:C589)</f>
        <v>34</v>
      </c>
      <c r="D577" s="20">
        <f t="shared" si="17"/>
        <v>1.6232991167343042E-3</v>
      </c>
      <c r="E577" s="19">
        <f>SUM(E578:E589)</f>
        <v>18941</v>
      </c>
      <c r="F577" s="21">
        <f t="shared" si="18"/>
        <v>0.90432084029601334</v>
      </c>
      <c r="G577" s="22">
        <f>SUM(G578:G589)</f>
        <v>0</v>
      </c>
      <c r="H577" s="7"/>
      <c r="I577" s="7"/>
      <c r="J577" s="7"/>
      <c r="K577" s="7"/>
    </row>
    <row r="578" spans="1:11" ht="16.5" hidden="1" customHeight="1" outlineLevel="3" thickBot="1" x14ac:dyDescent="0.3">
      <c r="A578" s="23" t="s">
        <v>579</v>
      </c>
      <c r="B578" s="16">
        <v>1593</v>
      </c>
      <c r="C578" s="9">
        <v>1</v>
      </c>
      <c r="D578" s="10">
        <f t="shared" si="17"/>
        <v>6.2774639045825491E-4</v>
      </c>
      <c r="E578" s="9">
        <v>1396</v>
      </c>
      <c r="F578" s="11">
        <f t="shared" si="18"/>
        <v>0.87633396107972383</v>
      </c>
      <c r="G578" s="12">
        <v>0</v>
      </c>
      <c r="H578" s="7"/>
      <c r="I578" s="7"/>
      <c r="J578" s="7"/>
      <c r="K578" s="7"/>
    </row>
    <row r="579" spans="1:11" ht="16.5" hidden="1" customHeight="1" outlineLevel="3" thickBot="1" x14ac:dyDescent="0.3">
      <c r="A579" s="23" t="s">
        <v>580</v>
      </c>
      <c r="B579" s="16">
        <v>1372</v>
      </c>
      <c r="C579" s="9">
        <v>0</v>
      </c>
      <c r="D579" s="10">
        <f t="shared" si="17"/>
        <v>0</v>
      </c>
      <c r="E579" s="9">
        <v>1298</v>
      </c>
      <c r="F579" s="11">
        <f t="shared" si="18"/>
        <v>0.94606413994169092</v>
      </c>
      <c r="G579" s="12">
        <v>0</v>
      </c>
      <c r="H579" s="7"/>
      <c r="I579" s="7"/>
      <c r="J579" s="7"/>
      <c r="K579" s="7"/>
    </row>
    <row r="580" spans="1:11" ht="16.5" hidden="1" customHeight="1" outlineLevel="3" thickBot="1" x14ac:dyDescent="0.3">
      <c r="A580" s="23" t="s">
        <v>581</v>
      </c>
      <c r="B580" s="16">
        <v>1660</v>
      </c>
      <c r="C580" s="9">
        <v>1</v>
      </c>
      <c r="D580" s="10">
        <f t="shared" si="17"/>
        <v>6.0240963855421692E-4</v>
      </c>
      <c r="E580" s="9">
        <v>1579</v>
      </c>
      <c r="F580" s="11">
        <f t="shared" si="18"/>
        <v>0.95120481927710843</v>
      </c>
      <c r="G580" s="12">
        <v>0</v>
      </c>
      <c r="H580" s="7"/>
      <c r="I580" s="7"/>
      <c r="J580" s="7"/>
      <c r="K580" s="7"/>
    </row>
    <row r="581" spans="1:11" ht="16.5" hidden="1" customHeight="1" outlineLevel="3" thickBot="1" x14ac:dyDescent="0.3">
      <c r="A581" s="23" t="s">
        <v>582</v>
      </c>
      <c r="B581" s="16">
        <v>2010</v>
      </c>
      <c r="C581" s="9">
        <v>4</v>
      </c>
      <c r="D581" s="10">
        <f t="shared" si="17"/>
        <v>1.990049751243781E-3</v>
      </c>
      <c r="E581" s="9">
        <v>1842</v>
      </c>
      <c r="F581" s="11">
        <f t="shared" si="18"/>
        <v>0.91641791044776122</v>
      </c>
      <c r="G581" s="12">
        <v>0</v>
      </c>
      <c r="H581" s="7"/>
      <c r="I581" s="7"/>
      <c r="J581" s="7"/>
      <c r="K581" s="7"/>
    </row>
    <row r="582" spans="1:11" ht="16.5" hidden="1" customHeight="1" outlineLevel="3" thickBot="1" x14ac:dyDescent="0.3">
      <c r="A582" s="23" t="s">
        <v>583</v>
      </c>
      <c r="B582" s="16">
        <v>2055</v>
      </c>
      <c r="C582" s="9">
        <v>16</v>
      </c>
      <c r="D582" s="10">
        <f t="shared" si="17"/>
        <v>7.7858880778588812E-3</v>
      </c>
      <c r="E582" s="9">
        <v>1879</v>
      </c>
      <c r="F582" s="11">
        <f t="shared" si="18"/>
        <v>0.91435523114355233</v>
      </c>
      <c r="G582" s="12">
        <v>0</v>
      </c>
      <c r="H582" s="7"/>
      <c r="I582" s="7"/>
      <c r="J582" s="7"/>
      <c r="K582" s="7"/>
    </row>
    <row r="583" spans="1:11" ht="16.5" hidden="1" customHeight="1" outlineLevel="3" thickBot="1" x14ac:dyDescent="0.3">
      <c r="A583" s="23" t="s">
        <v>584</v>
      </c>
      <c r="B583" s="16">
        <v>928</v>
      </c>
      <c r="C583" s="9">
        <v>0</v>
      </c>
      <c r="D583" s="10">
        <f t="shared" si="17"/>
        <v>0</v>
      </c>
      <c r="E583" s="9">
        <v>827</v>
      </c>
      <c r="F583" s="11">
        <f t="shared" si="18"/>
        <v>0.89116379310344829</v>
      </c>
      <c r="G583" s="12">
        <v>0</v>
      </c>
      <c r="H583" s="7"/>
      <c r="I583" s="7"/>
      <c r="J583" s="7"/>
      <c r="K583" s="7"/>
    </row>
    <row r="584" spans="1:11" ht="16.5" hidden="1" customHeight="1" outlineLevel="3" thickBot="1" x14ac:dyDescent="0.3">
      <c r="A584" s="23" t="s">
        <v>585</v>
      </c>
      <c r="B584" s="16">
        <v>1969</v>
      </c>
      <c r="C584" s="9">
        <v>0</v>
      </c>
      <c r="D584" s="10">
        <f t="shared" si="17"/>
        <v>0</v>
      </c>
      <c r="E584" s="9">
        <v>1745</v>
      </c>
      <c r="F584" s="11">
        <f t="shared" si="18"/>
        <v>0.88623666835957338</v>
      </c>
      <c r="G584" s="12">
        <v>0</v>
      </c>
      <c r="H584" s="7"/>
      <c r="I584" s="7"/>
      <c r="J584" s="7"/>
      <c r="K584" s="7"/>
    </row>
    <row r="585" spans="1:11" ht="16.5" hidden="1" customHeight="1" outlineLevel="3" thickBot="1" x14ac:dyDescent="0.3">
      <c r="A585" s="23" t="s">
        <v>586</v>
      </c>
      <c r="B585" s="16">
        <v>2405</v>
      </c>
      <c r="C585" s="9">
        <v>0</v>
      </c>
      <c r="D585" s="10">
        <f t="shared" ref="D585:D648" si="19">IF(B585&lt;&gt;0,C585/B585,0)</f>
        <v>0</v>
      </c>
      <c r="E585" s="9">
        <v>1944</v>
      </c>
      <c r="F585" s="11">
        <f t="shared" ref="F585:F648" si="20">IF(B585&lt;&gt;0,E585/B585,0)</f>
        <v>0.80831600831600836</v>
      </c>
      <c r="G585" s="12">
        <v>0</v>
      </c>
      <c r="H585" s="7"/>
      <c r="I585" s="7"/>
      <c r="J585" s="7"/>
      <c r="K585" s="7"/>
    </row>
    <row r="586" spans="1:11" ht="16.5" hidden="1" customHeight="1" outlineLevel="3" thickBot="1" x14ac:dyDescent="0.3">
      <c r="A586" s="23" t="s">
        <v>587</v>
      </c>
      <c r="B586" s="16">
        <v>1378</v>
      </c>
      <c r="C586" s="9">
        <v>3</v>
      </c>
      <c r="D586" s="10">
        <f t="shared" si="19"/>
        <v>2.1770682148040637E-3</v>
      </c>
      <c r="E586" s="9">
        <v>1267</v>
      </c>
      <c r="F586" s="11">
        <f t="shared" si="20"/>
        <v>0.91944847605224966</v>
      </c>
      <c r="G586" s="12">
        <v>0</v>
      </c>
      <c r="H586" s="7"/>
      <c r="I586" s="7"/>
      <c r="J586" s="7"/>
      <c r="K586" s="7"/>
    </row>
    <row r="587" spans="1:11" ht="16.5" hidden="1" customHeight="1" outlineLevel="3" thickBot="1" x14ac:dyDescent="0.3">
      <c r="A587" s="23" t="s">
        <v>588</v>
      </c>
      <c r="B587" s="16">
        <v>1916</v>
      </c>
      <c r="C587" s="9">
        <v>0</v>
      </c>
      <c r="D587" s="10">
        <f t="shared" si="19"/>
        <v>0</v>
      </c>
      <c r="E587" s="9">
        <v>1765</v>
      </c>
      <c r="F587" s="11">
        <f t="shared" si="20"/>
        <v>0.92118997912317324</v>
      </c>
      <c r="G587" s="12">
        <v>0</v>
      </c>
      <c r="H587" s="7"/>
      <c r="I587" s="7"/>
      <c r="J587" s="7"/>
      <c r="K587" s="7"/>
    </row>
    <row r="588" spans="1:11" ht="16.5" hidden="1" customHeight="1" outlineLevel="3" thickBot="1" x14ac:dyDescent="0.3">
      <c r="A588" s="23" t="s">
        <v>589</v>
      </c>
      <c r="B588" s="16">
        <v>1710</v>
      </c>
      <c r="C588" s="9">
        <v>2</v>
      </c>
      <c r="D588" s="10">
        <f t="shared" si="19"/>
        <v>1.1695906432748538E-3</v>
      </c>
      <c r="E588" s="9">
        <v>1624</v>
      </c>
      <c r="F588" s="11">
        <f t="shared" si="20"/>
        <v>0.94970760233918128</v>
      </c>
      <c r="G588" s="12">
        <v>0</v>
      </c>
      <c r="H588" s="7"/>
      <c r="I588" s="7"/>
      <c r="J588" s="7"/>
      <c r="K588" s="7"/>
    </row>
    <row r="589" spans="1:11" ht="16.5" hidden="1" customHeight="1" outlineLevel="3" thickBot="1" x14ac:dyDescent="0.3">
      <c r="A589" s="23" t="s">
        <v>590</v>
      </c>
      <c r="B589" s="16">
        <v>1949</v>
      </c>
      <c r="C589" s="9">
        <v>7</v>
      </c>
      <c r="D589" s="10">
        <f t="shared" si="19"/>
        <v>3.5915854284248334E-3</v>
      </c>
      <c r="E589" s="9">
        <v>1775</v>
      </c>
      <c r="F589" s="11">
        <f t="shared" si="20"/>
        <v>0.91072344792201132</v>
      </c>
      <c r="G589" s="12">
        <v>0</v>
      </c>
      <c r="H589" s="7"/>
      <c r="I589" s="7"/>
      <c r="J589" s="7"/>
      <c r="K589" s="7"/>
    </row>
    <row r="590" spans="1:11" ht="16.5" customHeight="1" outlineLevel="1" collapsed="1" thickBot="1" x14ac:dyDescent="0.3">
      <c r="A590" s="30" t="s">
        <v>591</v>
      </c>
      <c r="B590" s="18">
        <f>SUM(B591:B605)</f>
        <v>18016</v>
      </c>
      <c r="C590" s="19">
        <f>SUM(C591:C605)</f>
        <v>48</v>
      </c>
      <c r="D590" s="20">
        <f t="shared" si="19"/>
        <v>2.6642984014209592E-3</v>
      </c>
      <c r="E590" s="19">
        <f>SUM(E591:E605)</f>
        <v>16209</v>
      </c>
      <c r="F590" s="21">
        <f t="shared" si="20"/>
        <v>0.89970026642984013</v>
      </c>
      <c r="G590" s="22">
        <f>SUM(G591:G605)</f>
        <v>0</v>
      </c>
      <c r="H590" s="7"/>
      <c r="I590" s="7"/>
      <c r="J590" s="7"/>
      <c r="K590" s="7"/>
    </row>
    <row r="591" spans="1:11" ht="16.5" hidden="1" customHeight="1" outlineLevel="3" thickBot="1" x14ac:dyDescent="0.3">
      <c r="A591" s="23" t="s">
        <v>592</v>
      </c>
      <c r="B591" s="16">
        <v>1311</v>
      </c>
      <c r="C591" s="9">
        <v>5</v>
      </c>
      <c r="D591" s="10">
        <f t="shared" si="19"/>
        <v>3.8138825324180014E-3</v>
      </c>
      <c r="E591" s="9">
        <v>1165</v>
      </c>
      <c r="F591" s="11">
        <f t="shared" si="20"/>
        <v>0.88863463005339438</v>
      </c>
      <c r="G591" s="12">
        <v>0</v>
      </c>
      <c r="H591" s="7"/>
      <c r="I591" s="7"/>
      <c r="J591" s="7"/>
      <c r="K591" s="7"/>
    </row>
    <row r="592" spans="1:11" ht="16.5" hidden="1" customHeight="1" outlineLevel="3" thickBot="1" x14ac:dyDescent="0.3">
      <c r="A592" s="23" t="s">
        <v>593</v>
      </c>
      <c r="B592" s="16">
        <v>1176</v>
      </c>
      <c r="C592" s="9">
        <v>0</v>
      </c>
      <c r="D592" s="10">
        <f t="shared" si="19"/>
        <v>0</v>
      </c>
      <c r="E592" s="9">
        <v>1072</v>
      </c>
      <c r="F592" s="11">
        <f t="shared" si="20"/>
        <v>0.91156462585034015</v>
      </c>
      <c r="G592" s="12">
        <v>0</v>
      </c>
      <c r="H592" s="7"/>
      <c r="I592" s="7"/>
      <c r="J592" s="7"/>
      <c r="K592" s="7"/>
    </row>
    <row r="593" spans="1:11" ht="16.5" hidden="1" customHeight="1" outlineLevel="3" thickBot="1" x14ac:dyDescent="0.3">
      <c r="A593" s="23" t="s">
        <v>594</v>
      </c>
      <c r="B593" s="16">
        <v>1060</v>
      </c>
      <c r="C593" s="9">
        <v>0</v>
      </c>
      <c r="D593" s="10">
        <f t="shared" si="19"/>
        <v>0</v>
      </c>
      <c r="E593" s="9">
        <v>980</v>
      </c>
      <c r="F593" s="11">
        <f t="shared" si="20"/>
        <v>0.92452830188679247</v>
      </c>
      <c r="G593" s="12">
        <v>0</v>
      </c>
      <c r="H593" s="7"/>
      <c r="I593" s="7"/>
      <c r="J593" s="7"/>
      <c r="K593" s="7"/>
    </row>
    <row r="594" spans="1:11" ht="16.5" hidden="1" customHeight="1" outlineLevel="3" thickBot="1" x14ac:dyDescent="0.3">
      <c r="A594" s="23" t="s">
        <v>595</v>
      </c>
      <c r="B594" s="16">
        <v>1092</v>
      </c>
      <c r="C594" s="9">
        <v>0</v>
      </c>
      <c r="D594" s="10">
        <f t="shared" si="19"/>
        <v>0</v>
      </c>
      <c r="E594" s="9">
        <v>982</v>
      </c>
      <c r="F594" s="11">
        <f t="shared" si="20"/>
        <v>0.89926739926739929</v>
      </c>
      <c r="G594" s="12">
        <v>0</v>
      </c>
      <c r="H594" s="7"/>
      <c r="I594" s="7"/>
      <c r="J594" s="7"/>
      <c r="K594" s="7"/>
    </row>
    <row r="595" spans="1:11" ht="16.5" hidden="1" customHeight="1" outlineLevel="3" thickBot="1" x14ac:dyDescent="0.3">
      <c r="A595" s="23" t="s">
        <v>596</v>
      </c>
      <c r="B595" s="16">
        <v>1133</v>
      </c>
      <c r="C595" s="9">
        <v>0</v>
      </c>
      <c r="D595" s="10">
        <f t="shared" si="19"/>
        <v>0</v>
      </c>
      <c r="E595" s="9">
        <v>1024</v>
      </c>
      <c r="F595" s="11">
        <f t="shared" si="20"/>
        <v>0.9037952338923213</v>
      </c>
      <c r="G595" s="12">
        <v>0</v>
      </c>
      <c r="H595" s="7"/>
      <c r="I595" s="7"/>
      <c r="J595" s="7"/>
      <c r="K595" s="7"/>
    </row>
    <row r="596" spans="1:11" ht="16.5" hidden="1" customHeight="1" outlineLevel="3" thickBot="1" x14ac:dyDescent="0.3">
      <c r="A596" s="23" t="s">
        <v>597</v>
      </c>
      <c r="B596" s="16">
        <v>1229</v>
      </c>
      <c r="C596" s="9">
        <v>0</v>
      </c>
      <c r="D596" s="10">
        <f t="shared" si="19"/>
        <v>0</v>
      </c>
      <c r="E596" s="9">
        <v>1103</v>
      </c>
      <c r="F596" s="11">
        <f t="shared" si="20"/>
        <v>0.89747762408462162</v>
      </c>
      <c r="G596" s="12">
        <v>0</v>
      </c>
      <c r="H596" s="7"/>
      <c r="I596" s="7"/>
      <c r="J596" s="7"/>
      <c r="K596" s="7"/>
    </row>
    <row r="597" spans="1:11" ht="16.5" hidden="1" customHeight="1" outlineLevel="3" thickBot="1" x14ac:dyDescent="0.3">
      <c r="A597" s="23" t="s">
        <v>598</v>
      </c>
      <c r="B597" s="16">
        <v>1501</v>
      </c>
      <c r="C597" s="9">
        <v>26</v>
      </c>
      <c r="D597" s="10">
        <f t="shared" si="19"/>
        <v>1.7321785476349102E-2</v>
      </c>
      <c r="E597" s="9">
        <v>1388</v>
      </c>
      <c r="F597" s="11">
        <f t="shared" si="20"/>
        <v>0.92471685542971349</v>
      </c>
      <c r="G597" s="12">
        <v>0</v>
      </c>
      <c r="H597" s="7"/>
      <c r="I597" s="7"/>
      <c r="J597" s="7"/>
      <c r="K597" s="7"/>
    </row>
    <row r="598" spans="1:11" ht="16.5" hidden="1" customHeight="1" outlineLevel="3" thickBot="1" x14ac:dyDescent="0.3">
      <c r="A598" s="23" t="s">
        <v>599</v>
      </c>
      <c r="B598" s="16">
        <v>1131</v>
      </c>
      <c r="C598" s="9">
        <v>7</v>
      </c>
      <c r="D598" s="10">
        <f t="shared" si="19"/>
        <v>6.18921308576481E-3</v>
      </c>
      <c r="E598" s="9">
        <v>999</v>
      </c>
      <c r="F598" s="11">
        <f t="shared" si="20"/>
        <v>0.88328912466843501</v>
      </c>
      <c r="G598" s="12">
        <v>0</v>
      </c>
      <c r="H598" s="7"/>
      <c r="I598" s="7"/>
      <c r="J598" s="7"/>
      <c r="K598" s="7"/>
    </row>
    <row r="599" spans="1:11" ht="16.5" hidden="1" customHeight="1" outlineLevel="3" thickBot="1" x14ac:dyDescent="0.3">
      <c r="A599" s="23" t="s">
        <v>600</v>
      </c>
      <c r="B599" s="16">
        <v>1163</v>
      </c>
      <c r="C599" s="9">
        <v>1</v>
      </c>
      <c r="D599" s="10">
        <f t="shared" si="19"/>
        <v>8.598452278589854E-4</v>
      </c>
      <c r="E599" s="9">
        <v>1056</v>
      </c>
      <c r="F599" s="11">
        <f t="shared" si="20"/>
        <v>0.90799656061908851</v>
      </c>
      <c r="G599" s="12">
        <v>0</v>
      </c>
      <c r="H599" s="7"/>
      <c r="I599" s="7"/>
      <c r="J599" s="7"/>
      <c r="K599" s="7"/>
    </row>
    <row r="600" spans="1:11" ht="16.5" hidden="1" customHeight="1" outlineLevel="3" thickBot="1" x14ac:dyDescent="0.3">
      <c r="A600" s="23" t="s">
        <v>601</v>
      </c>
      <c r="B600" s="16">
        <v>1242</v>
      </c>
      <c r="C600" s="9">
        <v>0</v>
      </c>
      <c r="D600" s="10">
        <f t="shared" si="19"/>
        <v>0</v>
      </c>
      <c r="E600" s="9">
        <v>1149</v>
      </c>
      <c r="F600" s="11">
        <f t="shared" si="20"/>
        <v>0.9251207729468599</v>
      </c>
      <c r="G600" s="12">
        <v>0</v>
      </c>
      <c r="H600" s="7"/>
      <c r="I600" s="7"/>
      <c r="J600" s="7"/>
      <c r="K600" s="7"/>
    </row>
    <row r="601" spans="1:11" ht="16.5" hidden="1" customHeight="1" outlineLevel="3" thickBot="1" x14ac:dyDescent="0.3">
      <c r="A601" s="23" t="s">
        <v>602</v>
      </c>
      <c r="B601" s="16">
        <v>1361</v>
      </c>
      <c r="C601" s="9">
        <v>0</v>
      </c>
      <c r="D601" s="10">
        <f t="shared" si="19"/>
        <v>0</v>
      </c>
      <c r="E601" s="9">
        <v>1180</v>
      </c>
      <c r="F601" s="11">
        <f t="shared" si="20"/>
        <v>0.86700955180014694</v>
      </c>
      <c r="G601" s="12">
        <v>0</v>
      </c>
      <c r="H601" s="7"/>
      <c r="I601" s="7"/>
      <c r="J601" s="7"/>
      <c r="K601" s="7"/>
    </row>
    <row r="602" spans="1:11" ht="16.5" hidden="1" customHeight="1" outlineLevel="3" thickBot="1" x14ac:dyDescent="0.3">
      <c r="A602" s="23" t="s">
        <v>603</v>
      </c>
      <c r="B602" s="16">
        <v>1161</v>
      </c>
      <c r="C602" s="9">
        <v>0</v>
      </c>
      <c r="D602" s="10">
        <f t="shared" si="19"/>
        <v>0</v>
      </c>
      <c r="E602" s="9">
        <v>1031</v>
      </c>
      <c r="F602" s="11">
        <f t="shared" si="20"/>
        <v>0.8880275624461671</v>
      </c>
      <c r="G602" s="12">
        <v>0</v>
      </c>
      <c r="H602" s="7"/>
      <c r="I602" s="7"/>
      <c r="J602" s="7"/>
      <c r="K602" s="7"/>
    </row>
    <row r="603" spans="1:11" ht="16.5" hidden="1" customHeight="1" outlineLevel="3" thickBot="1" x14ac:dyDescent="0.3">
      <c r="A603" s="23" t="s">
        <v>604</v>
      </c>
      <c r="B603" s="16">
        <v>1199</v>
      </c>
      <c r="C603" s="9">
        <v>1</v>
      </c>
      <c r="D603" s="10">
        <f t="shared" si="19"/>
        <v>8.3402835696413675E-4</v>
      </c>
      <c r="E603" s="9">
        <v>1049</v>
      </c>
      <c r="F603" s="11">
        <f t="shared" si="20"/>
        <v>0.87489574645537949</v>
      </c>
      <c r="G603" s="12">
        <v>0</v>
      </c>
      <c r="H603" s="7"/>
      <c r="I603" s="7"/>
      <c r="J603" s="7"/>
      <c r="K603" s="7"/>
    </row>
    <row r="604" spans="1:11" ht="16.5" hidden="1" customHeight="1" outlineLevel="3" thickBot="1" x14ac:dyDescent="0.3">
      <c r="A604" s="23" t="s">
        <v>605</v>
      </c>
      <c r="B604" s="16">
        <v>975</v>
      </c>
      <c r="C604" s="9">
        <v>2</v>
      </c>
      <c r="D604" s="10">
        <f t="shared" si="19"/>
        <v>2.0512820512820513E-3</v>
      </c>
      <c r="E604" s="9">
        <v>871</v>
      </c>
      <c r="F604" s="11">
        <f t="shared" si="20"/>
        <v>0.89333333333333331</v>
      </c>
      <c r="G604" s="12">
        <v>0</v>
      </c>
      <c r="H604" s="7"/>
      <c r="I604" s="7"/>
      <c r="J604" s="7"/>
      <c r="K604" s="7"/>
    </row>
    <row r="605" spans="1:11" ht="16.5" hidden="1" customHeight="1" outlineLevel="3" thickBot="1" x14ac:dyDescent="0.3">
      <c r="A605" s="23" t="s">
        <v>606</v>
      </c>
      <c r="B605" s="16">
        <v>1282</v>
      </c>
      <c r="C605" s="9">
        <v>6</v>
      </c>
      <c r="D605" s="10">
        <f t="shared" si="19"/>
        <v>4.6801872074882997E-3</v>
      </c>
      <c r="E605" s="9">
        <v>1160</v>
      </c>
      <c r="F605" s="11">
        <f t="shared" si="20"/>
        <v>0.90483619344773791</v>
      </c>
      <c r="G605" s="12">
        <v>0</v>
      </c>
      <c r="H605" s="7"/>
      <c r="I605" s="7"/>
      <c r="J605" s="7"/>
      <c r="K605" s="7"/>
    </row>
    <row r="606" spans="1:11" ht="16.5" customHeight="1" outlineLevel="1" collapsed="1" thickBot="1" x14ac:dyDescent="0.3">
      <c r="A606" s="30" t="s">
        <v>607</v>
      </c>
      <c r="B606" s="18">
        <f>SUM(B607:B617)</f>
        <v>8304</v>
      </c>
      <c r="C606" s="19">
        <f>SUM(C607:C617)</f>
        <v>40</v>
      </c>
      <c r="D606" s="20">
        <f t="shared" si="19"/>
        <v>4.8169556840077067E-3</v>
      </c>
      <c r="E606" s="19">
        <f>SUM(E607:E617)</f>
        <v>7560</v>
      </c>
      <c r="F606" s="21">
        <f t="shared" si="20"/>
        <v>0.91040462427745661</v>
      </c>
      <c r="G606" s="22">
        <f>SUM(G607:G617)</f>
        <v>0</v>
      </c>
      <c r="H606" s="7"/>
      <c r="I606" s="7"/>
      <c r="J606" s="7"/>
      <c r="K606" s="7"/>
    </row>
    <row r="607" spans="1:11" ht="16.5" hidden="1" customHeight="1" outlineLevel="2" thickBot="1" x14ac:dyDescent="0.3">
      <c r="A607" s="23" t="s">
        <v>608</v>
      </c>
      <c r="B607" s="16">
        <v>542</v>
      </c>
      <c r="C607" s="9">
        <v>0</v>
      </c>
      <c r="D607" s="10">
        <f t="shared" si="19"/>
        <v>0</v>
      </c>
      <c r="E607" s="9">
        <v>504</v>
      </c>
      <c r="F607" s="11">
        <f t="shared" si="20"/>
        <v>0.92988929889298888</v>
      </c>
      <c r="G607" s="12">
        <v>0</v>
      </c>
      <c r="H607" s="7"/>
      <c r="I607" s="7"/>
      <c r="J607" s="7"/>
      <c r="K607" s="7"/>
    </row>
    <row r="608" spans="1:11" ht="16.5" hidden="1" customHeight="1" outlineLevel="2" thickBot="1" x14ac:dyDescent="0.3">
      <c r="A608" s="23" t="s">
        <v>609</v>
      </c>
      <c r="B608" s="16">
        <v>944</v>
      </c>
      <c r="C608" s="9">
        <v>1</v>
      </c>
      <c r="D608" s="10">
        <f t="shared" si="19"/>
        <v>1.0593220338983051E-3</v>
      </c>
      <c r="E608" s="9">
        <v>887</v>
      </c>
      <c r="F608" s="11">
        <f t="shared" si="20"/>
        <v>0.9396186440677966</v>
      </c>
      <c r="G608" s="12">
        <v>0</v>
      </c>
      <c r="H608" s="7"/>
      <c r="I608" s="7"/>
      <c r="J608" s="7"/>
      <c r="K608" s="7"/>
    </row>
    <row r="609" spans="1:11" ht="16.5" hidden="1" customHeight="1" outlineLevel="2" thickBot="1" x14ac:dyDescent="0.3">
      <c r="A609" s="23" t="s">
        <v>610</v>
      </c>
      <c r="B609" s="16">
        <v>794</v>
      </c>
      <c r="C609" s="9">
        <v>8</v>
      </c>
      <c r="D609" s="10">
        <f t="shared" si="19"/>
        <v>1.0075566750629723E-2</v>
      </c>
      <c r="E609" s="9">
        <v>738</v>
      </c>
      <c r="F609" s="11">
        <f t="shared" si="20"/>
        <v>0.92947103274559195</v>
      </c>
      <c r="G609" s="12">
        <v>0</v>
      </c>
      <c r="H609" s="7"/>
      <c r="I609" s="7"/>
      <c r="J609" s="7"/>
      <c r="K609" s="7"/>
    </row>
    <row r="610" spans="1:11" ht="16.5" hidden="1" customHeight="1" outlineLevel="2" thickBot="1" x14ac:dyDescent="0.3">
      <c r="A610" s="23" t="s">
        <v>611</v>
      </c>
      <c r="B610" s="16">
        <v>747</v>
      </c>
      <c r="C610" s="9">
        <v>0</v>
      </c>
      <c r="D610" s="10">
        <f t="shared" si="19"/>
        <v>0</v>
      </c>
      <c r="E610" s="9">
        <v>684</v>
      </c>
      <c r="F610" s="11">
        <f t="shared" si="20"/>
        <v>0.91566265060240959</v>
      </c>
      <c r="G610" s="12">
        <v>0</v>
      </c>
      <c r="H610" s="7"/>
      <c r="I610" s="7"/>
      <c r="J610" s="7"/>
      <c r="K610" s="7"/>
    </row>
    <row r="611" spans="1:11" ht="16.5" hidden="1" customHeight="1" outlineLevel="2" thickBot="1" x14ac:dyDescent="0.3">
      <c r="A611" s="23" t="s">
        <v>612</v>
      </c>
      <c r="B611" s="16">
        <v>982</v>
      </c>
      <c r="C611" s="9">
        <v>4</v>
      </c>
      <c r="D611" s="10">
        <f t="shared" si="19"/>
        <v>4.0733197556008143E-3</v>
      </c>
      <c r="E611" s="9">
        <v>880</v>
      </c>
      <c r="F611" s="11">
        <f t="shared" si="20"/>
        <v>0.89613034623217924</v>
      </c>
      <c r="G611" s="12">
        <v>0</v>
      </c>
      <c r="H611" s="7"/>
      <c r="I611" s="7"/>
      <c r="J611" s="7"/>
      <c r="K611" s="7"/>
    </row>
    <row r="612" spans="1:11" ht="16.5" hidden="1" customHeight="1" outlineLevel="2" thickBot="1" x14ac:dyDescent="0.3">
      <c r="A612" s="23" t="s">
        <v>613</v>
      </c>
      <c r="B612" s="16">
        <v>837</v>
      </c>
      <c r="C612" s="9">
        <v>3</v>
      </c>
      <c r="D612" s="10">
        <f t="shared" si="19"/>
        <v>3.5842293906810036E-3</v>
      </c>
      <c r="E612" s="9">
        <v>764</v>
      </c>
      <c r="F612" s="11">
        <f t="shared" si="20"/>
        <v>0.91278375149342894</v>
      </c>
      <c r="G612" s="12">
        <v>0</v>
      </c>
      <c r="H612" s="7"/>
      <c r="I612" s="7"/>
      <c r="J612" s="7"/>
      <c r="K612" s="7"/>
    </row>
    <row r="613" spans="1:11" ht="16.5" hidden="1" customHeight="1" outlineLevel="2" thickBot="1" x14ac:dyDescent="0.3">
      <c r="A613" s="23" t="s">
        <v>614</v>
      </c>
      <c r="B613" s="16">
        <v>725</v>
      </c>
      <c r="C613" s="9">
        <v>3</v>
      </c>
      <c r="D613" s="10">
        <f t="shared" si="19"/>
        <v>4.1379310344827587E-3</v>
      </c>
      <c r="E613" s="9">
        <v>673</v>
      </c>
      <c r="F613" s="11">
        <f t="shared" si="20"/>
        <v>0.92827586206896551</v>
      </c>
      <c r="G613" s="12">
        <v>0</v>
      </c>
      <c r="H613" s="7"/>
      <c r="I613" s="7"/>
      <c r="J613" s="7"/>
      <c r="K613" s="7"/>
    </row>
    <row r="614" spans="1:11" ht="16.5" hidden="1" customHeight="1" outlineLevel="2" thickBot="1" x14ac:dyDescent="0.3">
      <c r="A614" s="23" t="s">
        <v>615</v>
      </c>
      <c r="B614" s="16">
        <v>1012</v>
      </c>
      <c r="C614" s="9">
        <v>4</v>
      </c>
      <c r="D614" s="10">
        <f t="shared" si="19"/>
        <v>3.952569169960474E-3</v>
      </c>
      <c r="E614" s="9">
        <v>901</v>
      </c>
      <c r="F614" s="11">
        <f t="shared" si="20"/>
        <v>0.89031620553359681</v>
      </c>
      <c r="G614" s="12">
        <v>0</v>
      </c>
      <c r="H614" s="7"/>
      <c r="I614" s="7"/>
      <c r="J614" s="7"/>
      <c r="K614" s="7"/>
    </row>
    <row r="615" spans="1:11" ht="16.5" hidden="1" customHeight="1" outlineLevel="2" thickBot="1" x14ac:dyDescent="0.3">
      <c r="A615" s="23" t="s">
        <v>616</v>
      </c>
      <c r="B615" s="16">
        <v>169</v>
      </c>
      <c r="C615" s="9">
        <v>0</v>
      </c>
      <c r="D615" s="10">
        <f t="shared" si="19"/>
        <v>0</v>
      </c>
      <c r="E615" s="9">
        <v>162</v>
      </c>
      <c r="F615" s="11">
        <f t="shared" si="20"/>
        <v>0.95857988165680474</v>
      </c>
      <c r="G615" s="12">
        <v>0</v>
      </c>
      <c r="H615" s="7"/>
      <c r="I615" s="7"/>
      <c r="J615" s="7"/>
      <c r="K615" s="7"/>
    </row>
    <row r="616" spans="1:11" ht="16.5" hidden="1" customHeight="1" outlineLevel="2" thickBot="1" x14ac:dyDescent="0.3">
      <c r="A616" s="23" t="s">
        <v>617</v>
      </c>
      <c r="B616" s="16">
        <v>911</v>
      </c>
      <c r="C616" s="9">
        <v>5</v>
      </c>
      <c r="D616" s="10">
        <f t="shared" si="19"/>
        <v>5.4884742041712408E-3</v>
      </c>
      <c r="E616" s="9">
        <v>833</v>
      </c>
      <c r="F616" s="11">
        <f t="shared" si="20"/>
        <v>0.91437980241492867</v>
      </c>
      <c r="G616" s="12">
        <v>0</v>
      </c>
      <c r="H616" s="7"/>
      <c r="I616" s="7"/>
      <c r="J616" s="7"/>
      <c r="K616" s="7"/>
    </row>
    <row r="617" spans="1:11" ht="16.5" hidden="1" customHeight="1" outlineLevel="2" thickBot="1" x14ac:dyDescent="0.3">
      <c r="A617" s="23" t="s">
        <v>618</v>
      </c>
      <c r="B617" s="16">
        <v>641</v>
      </c>
      <c r="C617" s="9">
        <v>12</v>
      </c>
      <c r="D617" s="10">
        <f t="shared" si="19"/>
        <v>1.8720748829953199E-2</v>
      </c>
      <c r="E617" s="9">
        <v>534</v>
      </c>
      <c r="F617" s="11">
        <f t="shared" si="20"/>
        <v>0.83307332293291736</v>
      </c>
      <c r="G617" s="12">
        <v>0</v>
      </c>
      <c r="H617" s="7"/>
      <c r="I617" s="7"/>
      <c r="J617" s="7"/>
      <c r="K617" s="7"/>
    </row>
    <row r="618" spans="1:11" ht="16.5" customHeight="1" outlineLevel="1" collapsed="1" thickBot="1" x14ac:dyDescent="0.3">
      <c r="A618" s="30" t="s">
        <v>619</v>
      </c>
      <c r="B618" s="18">
        <f>SUM(B619:B651)</f>
        <v>38922</v>
      </c>
      <c r="C618" s="19">
        <f>SUM(C619:C651)</f>
        <v>40</v>
      </c>
      <c r="D618" s="20">
        <f t="shared" si="19"/>
        <v>1.0276964184779817E-3</v>
      </c>
      <c r="E618" s="19">
        <f>SUM(E619:E651)</f>
        <v>33244</v>
      </c>
      <c r="F618" s="21">
        <f t="shared" si="20"/>
        <v>0.85411849339705048</v>
      </c>
      <c r="G618" s="22">
        <f>SUM(G619:G651)</f>
        <v>0</v>
      </c>
      <c r="H618" s="7"/>
      <c r="I618" s="7"/>
      <c r="J618" s="7"/>
      <c r="K618" s="7"/>
    </row>
    <row r="619" spans="1:11" ht="16.5" hidden="1" customHeight="1" outlineLevel="3" thickBot="1" x14ac:dyDescent="0.3">
      <c r="A619" s="23" t="s">
        <v>620</v>
      </c>
      <c r="B619" s="16">
        <v>1268</v>
      </c>
      <c r="C619" s="9">
        <v>0</v>
      </c>
      <c r="D619" s="10">
        <f t="shared" si="19"/>
        <v>0</v>
      </c>
      <c r="E619" s="9">
        <v>1076</v>
      </c>
      <c r="F619" s="11">
        <f t="shared" si="20"/>
        <v>0.8485804416403786</v>
      </c>
      <c r="G619" s="12">
        <v>0</v>
      </c>
      <c r="H619" s="7"/>
      <c r="I619" s="7"/>
      <c r="J619" s="7"/>
      <c r="K619" s="7"/>
    </row>
    <row r="620" spans="1:11" ht="16.5" hidden="1" customHeight="1" outlineLevel="3" thickBot="1" x14ac:dyDescent="0.3">
      <c r="A620" s="23" t="s">
        <v>621</v>
      </c>
      <c r="B620" s="16">
        <v>1000</v>
      </c>
      <c r="C620" s="9">
        <v>0</v>
      </c>
      <c r="D620" s="10">
        <f t="shared" si="19"/>
        <v>0</v>
      </c>
      <c r="E620" s="9">
        <v>864</v>
      </c>
      <c r="F620" s="11">
        <f t="shared" si="20"/>
        <v>0.86399999999999999</v>
      </c>
      <c r="G620" s="12">
        <v>0</v>
      </c>
      <c r="H620" s="7"/>
      <c r="I620" s="7"/>
      <c r="J620" s="7"/>
      <c r="K620" s="7"/>
    </row>
    <row r="621" spans="1:11" ht="16.5" hidden="1" customHeight="1" outlineLevel="3" thickBot="1" x14ac:dyDescent="0.3">
      <c r="A621" s="23" t="s">
        <v>622</v>
      </c>
      <c r="B621" s="16">
        <v>1647</v>
      </c>
      <c r="C621" s="9">
        <v>4</v>
      </c>
      <c r="D621" s="10">
        <f t="shared" si="19"/>
        <v>2.4286581663630845E-3</v>
      </c>
      <c r="E621" s="9">
        <v>1386</v>
      </c>
      <c r="F621" s="11">
        <f t="shared" si="20"/>
        <v>0.84153005464480879</v>
      </c>
      <c r="G621" s="12">
        <v>0</v>
      </c>
      <c r="H621" s="7"/>
      <c r="I621" s="7"/>
      <c r="J621" s="7"/>
      <c r="K621" s="7"/>
    </row>
    <row r="622" spans="1:11" ht="16.5" hidden="1" customHeight="1" outlineLevel="3" thickBot="1" x14ac:dyDescent="0.3">
      <c r="A622" s="23" t="s">
        <v>623</v>
      </c>
      <c r="B622" s="16">
        <v>899</v>
      </c>
      <c r="C622" s="9">
        <v>0</v>
      </c>
      <c r="D622" s="10">
        <f t="shared" si="19"/>
        <v>0</v>
      </c>
      <c r="E622" s="9">
        <v>793</v>
      </c>
      <c r="F622" s="11">
        <f t="shared" si="20"/>
        <v>0.88209121245828703</v>
      </c>
      <c r="G622" s="12">
        <v>0</v>
      </c>
      <c r="H622" s="7"/>
      <c r="I622" s="7"/>
      <c r="J622" s="7"/>
      <c r="K622" s="7"/>
    </row>
    <row r="623" spans="1:11" ht="16.5" hidden="1" customHeight="1" outlineLevel="3" thickBot="1" x14ac:dyDescent="0.3">
      <c r="A623" s="23" t="s">
        <v>624</v>
      </c>
      <c r="B623" s="16">
        <v>1076</v>
      </c>
      <c r="C623" s="9">
        <v>1</v>
      </c>
      <c r="D623" s="10">
        <f t="shared" si="19"/>
        <v>9.2936802973977691E-4</v>
      </c>
      <c r="E623" s="9">
        <v>887</v>
      </c>
      <c r="F623" s="11">
        <f t="shared" si="20"/>
        <v>0.82434944237918217</v>
      </c>
      <c r="G623" s="12">
        <v>0</v>
      </c>
      <c r="H623" s="7"/>
      <c r="I623" s="7"/>
      <c r="J623" s="7"/>
      <c r="K623" s="7"/>
    </row>
    <row r="624" spans="1:11" ht="16.5" hidden="1" customHeight="1" outlineLevel="3" thickBot="1" x14ac:dyDescent="0.3">
      <c r="A624" s="23" t="s">
        <v>625</v>
      </c>
      <c r="B624" s="16">
        <v>1291</v>
      </c>
      <c r="C624" s="9">
        <v>0</v>
      </c>
      <c r="D624" s="10">
        <f t="shared" si="19"/>
        <v>0</v>
      </c>
      <c r="E624" s="9">
        <v>1066</v>
      </c>
      <c r="F624" s="11">
        <f t="shared" si="20"/>
        <v>0.82571649883811005</v>
      </c>
      <c r="G624" s="12">
        <v>0</v>
      </c>
      <c r="H624" s="7"/>
      <c r="I624" s="7"/>
      <c r="J624" s="7"/>
      <c r="K624" s="7"/>
    </row>
    <row r="625" spans="1:11" ht="16.5" hidden="1" customHeight="1" outlineLevel="3" thickBot="1" x14ac:dyDescent="0.3">
      <c r="A625" s="23" t="s">
        <v>626</v>
      </c>
      <c r="B625" s="16">
        <v>1209</v>
      </c>
      <c r="C625" s="9">
        <v>0</v>
      </c>
      <c r="D625" s="10">
        <f t="shared" si="19"/>
        <v>0</v>
      </c>
      <c r="E625" s="9">
        <v>1109</v>
      </c>
      <c r="F625" s="11">
        <f t="shared" si="20"/>
        <v>0.91728701406120761</v>
      </c>
      <c r="G625" s="12">
        <v>0</v>
      </c>
      <c r="H625" s="7"/>
      <c r="I625" s="7"/>
      <c r="J625" s="7"/>
      <c r="K625" s="7"/>
    </row>
    <row r="626" spans="1:11" ht="16.5" hidden="1" customHeight="1" outlineLevel="3" thickBot="1" x14ac:dyDescent="0.3">
      <c r="A626" s="23" t="s">
        <v>627</v>
      </c>
      <c r="B626" s="16">
        <v>1025</v>
      </c>
      <c r="C626" s="9">
        <v>0</v>
      </c>
      <c r="D626" s="10">
        <f t="shared" si="19"/>
        <v>0</v>
      </c>
      <c r="E626" s="9">
        <v>862</v>
      </c>
      <c r="F626" s="11">
        <f t="shared" si="20"/>
        <v>0.84097560975609753</v>
      </c>
      <c r="G626" s="12">
        <v>0</v>
      </c>
      <c r="H626" s="7"/>
      <c r="I626" s="7"/>
      <c r="J626" s="7"/>
      <c r="K626" s="7"/>
    </row>
    <row r="627" spans="1:11" ht="16.5" hidden="1" customHeight="1" outlineLevel="3" thickBot="1" x14ac:dyDescent="0.3">
      <c r="A627" s="23" t="s">
        <v>628</v>
      </c>
      <c r="B627" s="16">
        <v>1704</v>
      </c>
      <c r="C627" s="9">
        <v>6</v>
      </c>
      <c r="D627" s="10">
        <f t="shared" si="19"/>
        <v>3.5211267605633804E-3</v>
      </c>
      <c r="E627" s="9">
        <v>1470</v>
      </c>
      <c r="F627" s="11">
        <f t="shared" si="20"/>
        <v>0.86267605633802813</v>
      </c>
      <c r="G627" s="12">
        <v>0</v>
      </c>
      <c r="H627" s="7"/>
      <c r="I627" s="7"/>
      <c r="J627" s="7"/>
      <c r="K627" s="7"/>
    </row>
    <row r="628" spans="1:11" ht="16.5" hidden="1" customHeight="1" outlineLevel="3" thickBot="1" x14ac:dyDescent="0.3">
      <c r="A628" s="23" t="s">
        <v>629</v>
      </c>
      <c r="B628" s="16">
        <v>1157</v>
      </c>
      <c r="C628" s="9">
        <v>0</v>
      </c>
      <c r="D628" s="10">
        <f t="shared" si="19"/>
        <v>0</v>
      </c>
      <c r="E628" s="9">
        <v>1021</v>
      </c>
      <c r="F628" s="11">
        <f t="shared" si="20"/>
        <v>0.88245462402765773</v>
      </c>
      <c r="G628" s="12">
        <v>0</v>
      </c>
      <c r="H628" s="7"/>
      <c r="I628" s="7"/>
      <c r="J628" s="7"/>
      <c r="K628" s="7"/>
    </row>
    <row r="629" spans="1:11" ht="16.5" hidden="1" customHeight="1" outlineLevel="3" thickBot="1" x14ac:dyDescent="0.3">
      <c r="A629" s="23" t="s">
        <v>630</v>
      </c>
      <c r="B629" s="16">
        <v>1394</v>
      </c>
      <c r="C629" s="9">
        <v>3</v>
      </c>
      <c r="D629" s="10">
        <f t="shared" si="19"/>
        <v>2.152080344332855E-3</v>
      </c>
      <c r="E629" s="9">
        <v>1244</v>
      </c>
      <c r="F629" s="11">
        <f t="shared" si="20"/>
        <v>0.8923959827833573</v>
      </c>
      <c r="G629" s="12">
        <v>0</v>
      </c>
      <c r="H629" s="7"/>
      <c r="I629" s="7"/>
      <c r="J629" s="7"/>
      <c r="K629" s="7"/>
    </row>
    <row r="630" spans="1:11" ht="16.5" hidden="1" customHeight="1" outlineLevel="3" thickBot="1" x14ac:dyDescent="0.3">
      <c r="A630" s="23" t="s">
        <v>631</v>
      </c>
      <c r="B630" s="16">
        <v>968</v>
      </c>
      <c r="C630" s="9">
        <v>0</v>
      </c>
      <c r="D630" s="10">
        <f t="shared" si="19"/>
        <v>0</v>
      </c>
      <c r="E630" s="9">
        <v>868</v>
      </c>
      <c r="F630" s="11">
        <f t="shared" si="20"/>
        <v>0.89669421487603307</v>
      </c>
      <c r="G630" s="12">
        <v>0</v>
      </c>
      <c r="H630" s="7"/>
      <c r="I630" s="7"/>
      <c r="J630" s="7"/>
      <c r="K630" s="7"/>
    </row>
    <row r="631" spans="1:11" ht="16.5" hidden="1" customHeight="1" outlineLevel="3" thickBot="1" x14ac:dyDescent="0.3">
      <c r="A631" s="23" t="s">
        <v>632</v>
      </c>
      <c r="B631" s="16">
        <v>1420</v>
      </c>
      <c r="C631" s="9">
        <v>0</v>
      </c>
      <c r="D631" s="10">
        <f t="shared" si="19"/>
        <v>0</v>
      </c>
      <c r="E631" s="9">
        <v>855</v>
      </c>
      <c r="F631" s="11">
        <f t="shared" si="20"/>
        <v>0.602112676056338</v>
      </c>
      <c r="G631" s="12">
        <v>0</v>
      </c>
      <c r="H631" s="7"/>
      <c r="I631" s="7"/>
      <c r="J631" s="7"/>
      <c r="K631" s="7"/>
    </row>
    <row r="632" spans="1:11" ht="16.5" hidden="1" customHeight="1" outlineLevel="3" thickBot="1" x14ac:dyDescent="0.3">
      <c r="A632" s="23" t="s">
        <v>633</v>
      </c>
      <c r="B632" s="16">
        <v>279</v>
      </c>
      <c r="C632" s="9">
        <v>0</v>
      </c>
      <c r="D632" s="10">
        <f t="shared" si="19"/>
        <v>0</v>
      </c>
      <c r="E632" s="9">
        <v>242</v>
      </c>
      <c r="F632" s="11">
        <f t="shared" si="20"/>
        <v>0.86738351254480284</v>
      </c>
      <c r="G632" s="12">
        <v>0</v>
      </c>
      <c r="H632" s="7"/>
      <c r="I632" s="7"/>
      <c r="J632" s="7"/>
      <c r="K632" s="7"/>
    </row>
    <row r="633" spans="1:11" ht="16.5" hidden="1" customHeight="1" outlineLevel="3" thickBot="1" x14ac:dyDescent="0.3">
      <c r="A633" s="23" t="s">
        <v>634</v>
      </c>
      <c r="B633" s="16">
        <v>1555</v>
      </c>
      <c r="C633" s="9">
        <v>1</v>
      </c>
      <c r="D633" s="10">
        <f t="shared" si="19"/>
        <v>6.4308681672025725E-4</v>
      </c>
      <c r="E633" s="9">
        <v>1274</v>
      </c>
      <c r="F633" s="11">
        <f t="shared" si="20"/>
        <v>0.81929260450160768</v>
      </c>
      <c r="G633" s="12">
        <v>0</v>
      </c>
      <c r="H633" s="7"/>
      <c r="I633" s="7"/>
      <c r="J633" s="7"/>
      <c r="K633" s="7"/>
    </row>
    <row r="634" spans="1:11" ht="16.5" hidden="1" customHeight="1" outlineLevel="3" thickBot="1" x14ac:dyDescent="0.3">
      <c r="A634" s="23" t="s">
        <v>635</v>
      </c>
      <c r="B634" s="16">
        <v>1573</v>
      </c>
      <c r="C634" s="9">
        <v>2</v>
      </c>
      <c r="D634" s="10">
        <f t="shared" si="19"/>
        <v>1.2714558169103624E-3</v>
      </c>
      <c r="E634" s="9">
        <v>1340</v>
      </c>
      <c r="F634" s="11">
        <f t="shared" si="20"/>
        <v>0.85187539732994277</v>
      </c>
      <c r="G634" s="12">
        <v>0</v>
      </c>
      <c r="H634" s="7"/>
      <c r="I634" s="7"/>
      <c r="J634" s="7"/>
      <c r="K634" s="7"/>
    </row>
    <row r="635" spans="1:11" ht="16.5" hidden="1" customHeight="1" outlineLevel="3" thickBot="1" x14ac:dyDescent="0.3">
      <c r="A635" s="23" t="s">
        <v>636</v>
      </c>
      <c r="B635" s="16">
        <v>405</v>
      </c>
      <c r="C635" s="9">
        <v>0</v>
      </c>
      <c r="D635" s="10">
        <f t="shared" si="19"/>
        <v>0</v>
      </c>
      <c r="E635" s="9">
        <v>285</v>
      </c>
      <c r="F635" s="11">
        <f t="shared" si="20"/>
        <v>0.70370370370370372</v>
      </c>
      <c r="G635" s="12">
        <v>0</v>
      </c>
      <c r="H635" s="7"/>
      <c r="I635" s="7"/>
      <c r="J635" s="7"/>
      <c r="K635" s="7"/>
    </row>
    <row r="636" spans="1:11" ht="16.5" hidden="1" customHeight="1" outlineLevel="3" thickBot="1" x14ac:dyDescent="0.3">
      <c r="A636" s="23" t="s">
        <v>637</v>
      </c>
      <c r="B636" s="16">
        <v>1440</v>
      </c>
      <c r="C636" s="9">
        <v>0</v>
      </c>
      <c r="D636" s="10">
        <f t="shared" si="19"/>
        <v>0</v>
      </c>
      <c r="E636" s="9">
        <v>1197</v>
      </c>
      <c r="F636" s="11">
        <f t="shared" si="20"/>
        <v>0.83125000000000004</v>
      </c>
      <c r="G636" s="12">
        <v>0</v>
      </c>
      <c r="H636" s="7"/>
      <c r="I636" s="7"/>
      <c r="J636" s="7"/>
      <c r="K636" s="7"/>
    </row>
    <row r="637" spans="1:11" ht="16.5" hidden="1" customHeight="1" outlineLevel="3" thickBot="1" x14ac:dyDescent="0.3">
      <c r="A637" s="23" t="s">
        <v>638</v>
      </c>
      <c r="B637" s="16">
        <v>768</v>
      </c>
      <c r="C637" s="9">
        <v>2</v>
      </c>
      <c r="D637" s="10">
        <f t="shared" si="19"/>
        <v>2.6041666666666665E-3</v>
      </c>
      <c r="E637" s="9">
        <v>586</v>
      </c>
      <c r="F637" s="11">
        <f t="shared" si="20"/>
        <v>0.76302083333333337</v>
      </c>
      <c r="G637" s="12">
        <v>0</v>
      </c>
      <c r="H637" s="7"/>
      <c r="I637" s="7"/>
      <c r="J637" s="7"/>
      <c r="K637" s="7"/>
    </row>
    <row r="638" spans="1:11" ht="16.5" hidden="1" customHeight="1" outlineLevel="3" thickBot="1" x14ac:dyDescent="0.3">
      <c r="A638" s="23" t="s">
        <v>639</v>
      </c>
      <c r="B638" s="16">
        <v>1071</v>
      </c>
      <c r="C638" s="9">
        <v>0</v>
      </c>
      <c r="D638" s="10">
        <f t="shared" si="19"/>
        <v>0</v>
      </c>
      <c r="E638" s="9">
        <v>986</v>
      </c>
      <c r="F638" s="11">
        <f t="shared" si="20"/>
        <v>0.92063492063492058</v>
      </c>
      <c r="G638" s="12">
        <v>0</v>
      </c>
      <c r="H638" s="7"/>
      <c r="I638" s="7"/>
      <c r="J638" s="7"/>
      <c r="K638" s="7"/>
    </row>
    <row r="639" spans="1:11" ht="16.5" hidden="1" customHeight="1" outlineLevel="3" thickBot="1" x14ac:dyDescent="0.3">
      <c r="A639" s="23" t="s">
        <v>640</v>
      </c>
      <c r="B639" s="16">
        <v>1307</v>
      </c>
      <c r="C639" s="9">
        <v>4</v>
      </c>
      <c r="D639" s="10">
        <f t="shared" si="19"/>
        <v>3.06044376434583E-3</v>
      </c>
      <c r="E639" s="9">
        <v>1177</v>
      </c>
      <c r="F639" s="11">
        <f t="shared" si="20"/>
        <v>0.90053557765876047</v>
      </c>
      <c r="G639" s="12">
        <v>0</v>
      </c>
      <c r="H639" s="7"/>
      <c r="I639" s="7"/>
      <c r="J639" s="7"/>
      <c r="K639" s="7"/>
    </row>
    <row r="640" spans="1:11" ht="16.5" hidden="1" customHeight="1" outlineLevel="3" thickBot="1" x14ac:dyDescent="0.3">
      <c r="A640" s="23" t="s">
        <v>641</v>
      </c>
      <c r="B640" s="16">
        <v>753</v>
      </c>
      <c r="C640" s="9">
        <v>0</v>
      </c>
      <c r="D640" s="10">
        <f t="shared" si="19"/>
        <v>0</v>
      </c>
      <c r="E640" s="9">
        <v>707</v>
      </c>
      <c r="F640" s="11">
        <f t="shared" si="20"/>
        <v>0.93891102257636128</v>
      </c>
      <c r="G640" s="12">
        <v>0</v>
      </c>
      <c r="H640" s="7"/>
      <c r="I640" s="7"/>
      <c r="J640" s="7"/>
      <c r="K640" s="7"/>
    </row>
    <row r="641" spans="1:11" ht="16.5" hidden="1" customHeight="1" outlineLevel="3" thickBot="1" x14ac:dyDescent="0.3">
      <c r="A641" s="23" t="s">
        <v>642</v>
      </c>
      <c r="B641" s="16">
        <v>1034</v>
      </c>
      <c r="C641" s="9">
        <v>0</v>
      </c>
      <c r="D641" s="10">
        <f t="shared" si="19"/>
        <v>0</v>
      </c>
      <c r="E641" s="9">
        <v>964</v>
      </c>
      <c r="F641" s="11">
        <f t="shared" si="20"/>
        <v>0.93230174081237915</v>
      </c>
      <c r="G641" s="12">
        <v>0</v>
      </c>
      <c r="H641" s="7"/>
      <c r="I641" s="7"/>
      <c r="J641" s="7"/>
      <c r="K641" s="7"/>
    </row>
    <row r="642" spans="1:11" ht="16.5" hidden="1" customHeight="1" outlineLevel="3" thickBot="1" x14ac:dyDescent="0.3">
      <c r="A642" s="23" t="s">
        <v>643</v>
      </c>
      <c r="B642" s="16">
        <v>1279</v>
      </c>
      <c r="C642" s="9">
        <v>0</v>
      </c>
      <c r="D642" s="10">
        <f t="shared" si="19"/>
        <v>0</v>
      </c>
      <c r="E642" s="9">
        <v>1153</v>
      </c>
      <c r="F642" s="11">
        <f t="shared" si="20"/>
        <v>0.90148553557466771</v>
      </c>
      <c r="G642" s="12">
        <v>0</v>
      </c>
      <c r="H642" s="7"/>
      <c r="I642" s="7"/>
      <c r="J642" s="7"/>
      <c r="K642" s="7"/>
    </row>
    <row r="643" spans="1:11" ht="16.5" hidden="1" customHeight="1" outlineLevel="3" thickBot="1" x14ac:dyDescent="0.3">
      <c r="A643" s="23" t="s">
        <v>644</v>
      </c>
      <c r="B643" s="16">
        <v>1020</v>
      </c>
      <c r="C643" s="9">
        <v>9</v>
      </c>
      <c r="D643" s="10">
        <f t="shared" si="19"/>
        <v>8.8235294117647058E-3</v>
      </c>
      <c r="E643" s="9">
        <v>928</v>
      </c>
      <c r="F643" s="11">
        <f t="shared" si="20"/>
        <v>0.90980392156862744</v>
      </c>
      <c r="G643" s="12">
        <v>0</v>
      </c>
      <c r="H643" s="7"/>
      <c r="I643" s="7"/>
      <c r="J643" s="7"/>
      <c r="K643" s="7"/>
    </row>
    <row r="644" spans="1:11" ht="16.5" hidden="1" customHeight="1" outlineLevel="3" thickBot="1" x14ac:dyDescent="0.3">
      <c r="A644" s="23" t="s">
        <v>645</v>
      </c>
      <c r="B644" s="16">
        <v>1365</v>
      </c>
      <c r="C644" s="9">
        <v>0</v>
      </c>
      <c r="D644" s="10">
        <f t="shared" si="19"/>
        <v>0</v>
      </c>
      <c r="E644" s="9">
        <v>1247</v>
      </c>
      <c r="F644" s="11">
        <f t="shared" si="20"/>
        <v>0.91355311355311353</v>
      </c>
      <c r="G644" s="12">
        <v>0</v>
      </c>
      <c r="H644" s="7"/>
      <c r="I644" s="7"/>
      <c r="J644" s="7"/>
      <c r="K644" s="7"/>
    </row>
    <row r="645" spans="1:11" ht="16.5" hidden="1" customHeight="1" outlineLevel="3" thickBot="1" x14ac:dyDescent="0.3">
      <c r="A645" s="23" t="s">
        <v>646</v>
      </c>
      <c r="B645" s="16">
        <v>1593</v>
      </c>
      <c r="C645" s="9">
        <v>0</v>
      </c>
      <c r="D645" s="10">
        <f t="shared" si="19"/>
        <v>0</v>
      </c>
      <c r="E645" s="9">
        <v>1368</v>
      </c>
      <c r="F645" s="11">
        <f t="shared" si="20"/>
        <v>0.85875706214689262</v>
      </c>
      <c r="G645" s="12">
        <v>0</v>
      </c>
      <c r="H645" s="7"/>
      <c r="I645" s="7"/>
      <c r="J645" s="7"/>
      <c r="K645" s="7"/>
    </row>
    <row r="646" spans="1:11" ht="16.5" hidden="1" customHeight="1" outlineLevel="3" thickBot="1" x14ac:dyDescent="0.3">
      <c r="A646" s="23" t="s">
        <v>647</v>
      </c>
      <c r="B646" s="16">
        <v>1311</v>
      </c>
      <c r="C646" s="9">
        <v>0</v>
      </c>
      <c r="D646" s="10">
        <f t="shared" si="19"/>
        <v>0</v>
      </c>
      <c r="E646" s="9">
        <v>1222</v>
      </c>
      <c r="F646" s="11">
        <f t="shared" si="20"/>
        <v>0.93211289092295957</v>
      </c>
      <c r="G646" s="12">
        <v>0</v>
      </c>
      <c r="H646" s="7"/>
      <c r="I646" s="7"/>
      <c r="J646" s="7"/>
      <c r="K646" s="7"/>
    </row>
    <row r="647" spans="1:11" ht="16.5" hidden="1" customHeight="1" outlineLevel="3" thickBot="1" x14ac:dyDescent="0.3">
      <c r="A647" s="23" t="s">
        <v>648</v>
      </c>
      <c r="B647" s="16">
        <v>1011</v>
      </c>
      <c r="C647" s="9">
        <v>0</v>
      </c>
      <c r="D647" s="10">
        <f t="shared" si="19"/>
        <v>0</v>
      </c>
      <c r="E647" s="9">
        <v>901</v>
      </c>
      <c r="F647" s="11">
        <f t="shared" si="20"/>
        <v>0.89119683481701284</v>
      </c>
      <c r="G647" s="12">
        <v>0</v>
      </c>
      <c r="H647" s="7"/>
      <c r="I647" s="7"/>
      <c r="J647" s="7"/>
      <c r="K647" s="7"/>
    </row>
    <row r="648" spans="1:11" ht="16.5" hidden="1" customHeight="1" outlineLevel="3" thickBot="1" x14ac:dyDescent="0.3">
      <c r="A648" s="23" t="s">
        <v>649</v>
      </c>
      <c r="B648" s="16">
        <v>1504</v>
      </c>
      <c r="C648" s="9">
        <v>0</v>
      </c>
      <c r="D648" s="10">
        <f t="shared" si="19"/>
        <v>0</v>
      </c>
      <c r="E648" s="9">
        <v>1214</v>
      </c>
      <c r="F648" s="11">
        <f t="shared" si="20"/>
        <v>0.80718085106382975</v>
      </c>
      <c r="G648" s="12">
        <v>0</v>
      </c>
      <c r="H648" s="7"/>
      <c r="I648" s="7"/>
      <c r="J648" s="7"/>
      <c r="K648" s="7"/>
    </row>
    <row r="649" spans="1:11" ht="16.5" hidden="1" customHeight="1" outlineLevel="3" thickBot="1" x14ac:dyDescent="0.3">
      <c r="A649" s="23" t="s">
        <v>650</v>
      </c>
      <c r="B649" s="16">
        <v>1366</v>
      </c>
      <c r="C649" s="9">
        <v>3</v>
      </c>
      <c r="D649" s="10">
        <f t="shared" ref="D649:D712" si="21">IF(B649&lt;&gt;0,C649/B649,0)</f>
        <v>2.1961932650073207E-3</v>
      </c>
      <c r="E649" s="9">
        <v>1138</v>
      </c>
      <c r="F649" s="11">
        <f t="shared" ref="F649:F712" si="22">IF(B649&lt;&gt;0,E649/B649,0)</f>
        <v>0.83308931185944368</v>
      </c>
      <c r="G649" s="12">
        <v>0</v>
      </c>
      <c r="H649" s="7"/>
      <c r="I649" s="7"/>
      <c r="J649" s="7"/>
      <c r="K649" s="7"/>
    </row>
    <row r="650" spans="1:11" ht="16.5" hidden="1" customHeight="1" outlineLevel="3" thickBot="1" x14ac:dyDescent="0.3">
      <c r="A650" s="23" t="s">
        <v>11</v>
      </c>
      <c r="B650" s="16">
        <v>1171</v>
      </c>
      <c r="C650" s="9">
        <v>2</v>
      </c>
      <c r="D650" s="10">
        <f t="shared" si="21"/>
        <v>1.7079419299743809E-3</v>
      </c>
      <c r="E650" s="9">
        <v>1083</v>
      </c>
      <c r="F650" s="11">
        <f t="shared" si="22"/>
        <v>0.92485055508112723</v>
      </c>
      <c r="G650" s="12">
        <v>0</v>
      </c>
      <c r="H650" s="7"/>
      <c r="I650" s="7"/>
      <c r="J650" s="7"/>
      <c r="K650" s="7"/>
    </row>
    <row r="651" spans="1:11" ht="16.5" hidden="1" customHeight="1" outlineLevel="3" thickBot="1" x14ac:dyDescent="0.3">
      <c r="A651" s="23" t="s">
        <v>651</v>
      </c>
      <c r="B651" s="16">
        <v>1059</v>
      </c>
      <c r="C651" s="9">
        <v>3</v>
      </c>
      <c r="D651" s="10">
        <f t="shared" si="21"/>
        <v>2.8328611898016999E-3</v>
      </c>
      <c r="E651" s="9">
        <v>731</v>
      </c>
      <c r="F651" s="11">
        <f t="shared" si="22"/>
        <v>0.69027384324834751</v>
      </c>
      <c r="G651" s="12">
        <v>0</v>
      </c>
      <c r="H651" s="7"/>
      <c r="I651" s="7"/>
      <c r="J651" s="7"/>
      <c r="K651" s="7"/>
    </row>
    <row r="652" spans="1:11" ht="16.5" customHeight="1" outlineLevel="1" collapsed="1" thickBot="1" x14ac:dyDescent="0.3">
      <c r="A652" s="30" t="s">
        <v>652</v>
      </c>
      <c r="B652" s="18">
        <f>SUM(B653:B664)</f>
        <v>8939</v>
      </c>
      <c r="C652" s="19">
        <f>SUM(C653:C664)</f>
        <v>11</v>
      </c>
      <c r="D652" s="20">
        <f t="shared" si="21"/>
        <v>1.2305627027631727E-3</v>
      </c>
      <c r="E652" s="19">
        <f>SUM(E653:E664)</f>
        <v>8374</v>
      </c>
      <c r="F652" s="21">
        <f t="shared" si="22"/>
        <v>0.93679382481261886</v>
      </c>
      <c r="G652" s="22">
        <f>SUM(G653:G664)</f>
        <v>0</v>
      </c>
      <c r="H652" s="7"/>
      <c r="I652" s="7"/>
      <c r="J652" s="7"/>
      <c r="K652" s="7"/>
    </row>
    <row r="653" spans="1:11" ht="16.5" hidden="1" customHeight="1" outlineLevel="3" thickBot="1" x14ac:dyDescent="0.3">
      <c r="A653" s="23" t="s">
        <v>653</v>
      </c>
      <c r="B653" s="16">
        <v>771</v>
      </c>
      <c r="C653" s="9">
        <v>1</v>
      </c>
      <c r="D653" s="10">
        <f t="shared" si="21"/>
        <v>1.2970168612191958E-3</v>
      </c>
      <c r="E653" s="9">
        <v>719</v>
      </c>
      <c r="F653" s="11">
        <f t="shared" si="22"/>
        <v>0.93255512321660183</v>
      </c>
      <c r="G653" s="12">
        <v>0</v>
      </c>
      <c r="H653" s="7"/>
      <c r="I653" s="7"/>
      <c r="J653" s="7"/>
      <c r="K653" s="7"/>
    </row>
    <row r="654" spans="1:11" ht="16.5" hidden="1" customHeight="1" outlineLevel="3" thickBot="1" x14ac:dyDescent="0.3">
      <c r="A654" s="23" t="s">
        <v>654</v>
      </c>
      <c r="B654" s="16">
        <v>590</v>
      </c>
      <c r="C654" s="9">
        <v>0</v>
      </c>
      <c r="D654" s="10">
        <f t="shared" si="21"/>
        <v>0</v>
      </c>
      <c r="E654" s="9">
        <v>543</v>
      </c>
      <c r="F654" s="11">
        <f t="shared" si="22"/>
        <v>0.92033898305084749</v>
      </c>
      <c r="G654" s="12">
        <v>0</v>
      </c>
      <c r="H654" s="7"/>
      <c r="I654" s="7"/>
      <c r="J654" s="7"/>
      <c r="K654" s="7"/>
    </row>
    <row r="655" spans="1:11" ht="16.5" hidden="1" customHeight="1" outlineLevel="3" thickBot="1" x14ac:dyDescent="0.3">
      <c r="A655" s="23" t="s">
        <v>655</v>
      </c>
      <c r="B655" s="16">
        <v>869</v>
      </c>
      <c r="C655" s="9">
        <v>0</v>
      </c>
      <c r="D655" s="10">
        <f t="shared" si="21"/>
        <v>0</v>
      </c>
      <c r="E655" s="9">
        <v>803</v>
      </c>
      <c r="F655" s="11">
        <f t="shared" si="22"/>
        <v>0.92405063291139244</v>
      </c>
      <c r="G655" s="12">
        <v>0</v>
      </c>
      <c r="H655" s="7"/>
      <c r="I655" s="7"/>
      <c r="J655" s="7"/>
      <c r="K655" s="7"/>
    </row>
    <row r="656" spans="1:11" ht="16.5" hidden="1" customHeight="1" outlineLevel="3" thickBot="1" x14ac:dyDescent="0.3">
      <c r="A656" s="23" t="s">
        <v>656</v>
      </c>
      <c r="B656" s="16">
        <v>791</v>
      </c>
      <c r="C656" s="9">
        <v>0</v>
      </c>
      <c r="D656" s="10">
        <f t="shared" si="21"/>
        <v>0</v>
      </c>
      <c r="E656" s="9">
        <v>737</v>
      </c>
      <c r="F656" s="11">
        <f t="shared" si="22"/>
        <v>0.93173198482932995</v>
      </c>
      <c r="G656" s="12">
        <v>0</v>
      </c>
      <c r="H656" s="7"/>
      <c r="I656" s="7"/>
      <c r="J656" s="7"/>
      <c r="K656" s="7"/>
    </row>
    <row r="657" spans="1:11" ht="16.5" hidden="1" customHeight="1" outlineLevel="3" thickBot="1" x14ac:dyDescent="0.3">
      <c r="A657" s="23" t="s">
        <v>657</v>
      </c>
      <c r="B657" s="16">
        <v>801</v>
      </c>
      <c r="C657" s="9">
        <v>0</v>
      </c>
      <c r="D657" s="10">
        <f t="shared" si="21"/>
        <v>0</v>
      </c>
      <c r="E657" s="9">
        <v>748</v>
      </c>
      <c r="F657" s="11">
        <f t="shared" si="22"/>
        <v>0.93383270911360794</v>
      </c>
      <c r="G657" s="12">
        <v>0</v>
      </c>
      <c r="H657" s="7"/>
      <c r="I657" s="7"/>
      <c r="J657" s="7"/>
      <c r="K657" s="7"/>
    </row>
    <row r="658" spans="1:11" ht="16.5" hidden="1" customHeight="1" outlineLevel="3" thickBot="1" x14ac:dyDescent="0.3">
      <c r="A658" s="23" t="s">
        <v>658</v>
      </c>
      <c r="B658" s="16">
        <v>816</v>
      </c>
      <c r="C658" s="9">
        <v>7</v>
      </c>
      <c r="D658" s="10">
        <f t="shared" si="21"/>
        <v>8.5784313725490204E-3</v>
      </c>
      <c r="E658" s="9">
        <v>786</v>
      </c>
      <c r="F658" s="11">
        <f t="shared" si="22"/>
        <v>0.96323529411764708</v>
      </c>
      <c r="G658" s="12">
        <v>0</v>
      </c>
      <c r="H658" s="7"/>
      <c r="I658" s="7"/>
      <c r="J658" s="7"/>
      <c r="K658" s="7"/>
    </row>
    <row r="659" spans="1:11" ht="16.5" hidden="1" customHeight="1" outlineLevel="3" thickBot="1" x14ac:dyDescent="0.3">
      <c r="A659" s="23" t="s">
        <v>659</v>
      </c>
      <c r="B659" s="16">
        <v>611</v>
      </c>
      <c r="C659" s="9">
        <v>2</v>
      </c>
      <c r="D659" s="10">
        <f t="shared" si="21"/>
        <v>3.2733224222585926E-3</v>
      </c>
      <c r="E659" s="9">
        <v>564</v>
      </c>
      <c r="F659" s="11">
        <f t="shared" si="22"/>
        <v>0.92307692307692313</v>
      </c>
      <c r="G659" s="12">
        <v>0</v>
      </c>
      <c r="H659" s="7"/>
      <c r="I659" s="7"/>
      <c r="J659" s="7"/>
      <c r="K659" s="7"/>
    </row>
    <row r="660" spans="1:11" ht="16.5" hidden="1" customHeight="1" outlineLevel="3" thickBot="1" x14ac:dyDescent="0.3">
      <c r="A660" s="23" t="s">
        <v>660</v>
      </c>
      <c r="B660" s="16">
        <v>726</v>
      </c>
      <c r="C660" s="9">
        <v>0</v>
      </c>
      <c r="D660" s="10">
        <f t="shared" si="21"/>
        <v>0</v>
      </c>
      <c r="E660" s="9">
        <v>686</v>
      </c>
      <c r="F660" s="11">
        <f t="shared" si="22"/>
        <v>0.94490358126721763</v>
      </c>
      <c r="G660" s="12">
        <v>0</v>
      </c>
      <c r="H660" s="7"/>
      <c r="I660" s="7"/>
      <c r="J660" s="7"/>
      <c r="K660" s="7"/>
    </row>
    <row r="661" spans="1:11" ht="16.5" hidden="1" customHeight="1" outlineLevel="3" thickBot="1" x14ac:dyDescent="0.3">
      <c r="A661" s="23" t="s">
        <v>661</v>
      </c>
      <c r="B661" s="16">
        <v>730</v>
      </c>
      <c r="C661" s="9">
        <v>0</v>
      </c>
      <c r="D661" s="10">
        <f t="shared" si="21"/>
        <v>0</v>
      </c>
      <c r="E661" s="9">
        <v>682</v>
      </c>
      <c r="F661" s="11">
        <f t="shared" si="22"/>
        <v>0.9342465753424658</v>
      </c>
      <c r="G661" s="12">
        <v>0</v>
      </c>
      <c r="H661" s="7"/>
      <c r="I661" s="7"/>
      <c r="J661" s="7"/>
      <c r="K661" s="7"/>
    </row>
    <row r="662" spans="1:11" ht="16.5" hidden="1" customHeight="1" outlineLevel="3" thickBot="1" x14ac:dyDescent="0.3">
      <c r="A662" s="23" t="s">
        <v>662</v>
      </c>
      <c r="B662" s="16">
        <v>717</v>
      </c>
      <c r="C662" s="9">
        <v>0</v>
      </c>
      <c r="D662" s="10">
        <f t="shared" si="21"/>
        <v>0</v>
      </c>
      <c r="E662" s="9">
        <v>690</v>
      </c>
      <c r="F662" s="11">
        <f t="shared" si="22"/>
        <v>0.96234309623430958</v>
      </c>
      <c r="G662" s="12">
        <v>0</v>
      </c>
      <c r="H662" s="7"/>
      <c r="I662" s="7"/>
      <c r="J662" s="7"/>
      <c r="K662" s="7"/>
    </row>
    <row r="663" spans="1:11" ht="16.5" hidden="1" customHeight="1" outlineLevel="3" thickBot="1" x14ac:dyDescent="0.3">
      <c r="A663" s="23" t="s">
        <v>663</v>
      </c>
      <c r="B663" s="16">
        <v>790</v>
      </c>
      <c r="C663" s="9">
        <v>0</v>
      </c>
      <c r="D663" s="10">
        <f t="shared" si="21"/>
        <v>0</v>
      </c>
      <c r="E663" s="9">
        <v>721</v>
      </c>
      <c r="F663" s="11">
        <f t="shared" si="22"/>
        <v>0.91265822784810124</v>
      </c>
      <c r="G663" s="12">
        <v>0</v>
      </c>
      <c r="H663" s="7"/>
      <c r="I663" s="7"/>
      <c r="J663" s="7"/>
      <c r="K663" s="7"/>
    </row>
    <row r="664" spans="1:11" ht="16.5" hidden="1" customHeight="1" outlineLevel="3" thickBot="1" x14ac:dyDescent="0.3">
      <c r="A664" s="23" t="s">
        <v>664</v>
      </c>
      <c r="B664" s="16">
        <v>727</v>
      </c>
      <c r="C664" s="9">
        <v>1</v>
      </c>
      <c r="D664" s="10">
        <f t="shared" si="21"/>
        <v>1.375515818431912E-3</v>
      </c>
      <c r="E664" s="9">
        <v>695</v>
      </c>
      <c r="F664" s="11">
        <f t="shared" si="22"/>
        <v>0.95598349381017877</v>
      </c>
      <c r="G664" s="12">
        <v>0</v>
      </c>
      <c r="H664" s="7"/>
      <c r="I664" s="7"/>
      <c r="J664" s="7"/>
      <c r="K664" s="7"/>
    </row>
    <row r="665" spans="1:11" ht="16.5" customHeight="1" outlineLevel="1" collapsed="1" thickBot="1" x14ac:dyDescent="0.3">
      <c r="A665" s="30" t="s">
        <v>665</v>
      </c>
      <c r="B665" s="18">
        <f>SUM(B666:B681)</f>
        <v>15701</v>
      </c>
      <c r="C665" s="19">
        <f>SUM(C666:C681)</f>
        <v>6</v>
      </c>
      <c r="D665" s="20">
        <f t="shared" si="21"/>
        <v>3.8214126488758676E-4</v>
      </c>
      <c r="E665" s="19">
        <f>SUM(E666:E681)</f>
        <v>13958</v>
      </c>
      <c r="F665" s="21">
        <f t="shared" si="22"/>
        <v>0.888987962550156</v>
      </c>
      <c r="G665" s="22">
        <f>SUM(G666:G681)</f>
        <v>0</v>
      </c>
      <c r="H665" s="7"/>
      <c r="I665" s="7"/>
      <c r="J665" s="7"/>
      <c r="K665" s="7"/>
    </row>
    <row r="666" spans="1:11" ht="16.5" hidden="1" customHeight="1" outlineLevel="3" thickBot="1" x14ac:dyDescent="0.3">
      <c r="A666" s="23" t="s">
        <v>666</v>
      </c>
      <c r="B666" s="16">
        <v>917</v>
      </c>
      <c r="C666" s="9">
        <v>0</v>
      </c>
      <c r="D666" s="10">
        <f t="shared" si="21"/>
        <v>0</v>
      </c>
      <c r="E666" s="9">
        <v>812</v>
      </c>
      <c r="F666" s="11">
        <f t="shared" si="22"/>
        <v>0.8854961832061069</v>
      </c>
      <c r="G666" s="12">
        <v>0</v>
      </c>
      <c r="H666" s="7"/>
      <c r="I666" s="7"/>
      <c r="J666" s="7"/>
      <c r="K666" s="7"/>
    </row>
    <row r="667" spans="1:11" ht="16.5" hidden="1" customHeight="1" outlineLevel="3" thickBot="1" x14ac:dyDescent="0.3">
      <c r="A667" s="23" t="s">
        <v>667</v>
      </c>
      <c r="B667" s="16">
        <v>1167</v>
      </c>
      <c r="C667" s="9">
        <v>1</v>
      </c>
      <c r="D667" s="10">
        <f t="shared" si="21"/>
        <v>8.5689802913453304E-4</v>
      </c>
      <c r="E667" s="9">
        <v>1061</v>
      </c>
      <c r="F667" s="11">
        <f t="shared" si="22"/>
        <v>0.90916880891173946</v>
      </c>
      <c r="G667" s="12">
        <v>0</v>
      </c>
      <c r="H667" s="7"/>
      <c r="I667" s="7"/>
      <c r="J667" s="7"/>
      <c r="K667" s="7"/>
    </row>
    <row r="668" spans="1:11" ht="16.5" hidden="1" customHeight="1" outlineLevel="3" thickBot="1" x14ac:dyDescent="0.3">
      <c r="A668" s="23" t="s">
        <v>668</v>
      </c>
      <c r="B668" s="16">
        <v>884</v>
      </c>
      <c r="C668" s="9">
        <v>0</v>
      </c>
      <c r="D668" s="10">
        <f t="shared" si="21"/>
        <v>0</v>
      </c>
      <c r="E668" s="9">
        <v>801</v>
      </c>
      <c r="F668" s="11">
        <f t="shared" si="22"/>
        <v>0.90610859728506787</v>
      </c>
      <c r="G668" s="12">
        <v>0</v>
      </c>
      <c r="H668" s="7"/>
      <c r="I668" s="7"/>
      <c r="J668" s="7"/>
      <c r="K668" s="7"/>
    </row>
    <row r="669" spans="1:11" ht="16.5" hidden="1" customHeight="1" outlineLevel="3" thickBot="1" x14ac:dyDescent="0.3">
      <c r="A669" s="23" t="s">
        <v>669</v>
      </c>
      <c r="B669" s="16">
        <v>410</v>
      </c>
      <c r="C669" s="9">
        <v>0</v>
      </c>
      <c r="D669" s="10">
        <f t="shared" si="21"/>
        <v>0</v>
      </c>
      <c r="E669" s="9">
        <v>357</v>
      </c>
      <c r="F669" s="11">
        <f t="shared" si="22"/>
        <v>0.87073170731707317</v>
      </c>
      <c r="G669" s="12">
        <v>0</v>
      </c>
      <c r="H669" s="7"/>
      <c r="I669" s="7"/>
      <c r="J669" s="7"/>
      <c r="K669" s="7"/>
    </row>
    <row r="670" spans="1:11" ht="16.5" hidden="1" customHeight="1" outlineLevel="3" thickBot="1" x14ac:dyDescent="0.3">
      <c r="A670" s="23" t="s">
        <v>670</v>
      </c>
      <c r="B670" s="16">
        <v>935</v>
      </c>
      <c r="C670" s="9">
        <v>1</v>
      </c>
      <c r="D670" s="10">
        <f t="shared" si="21"/>
        <v>1.0695187165775401E-3</v>
      </c>
      <c r="E670" s="9">
        <v>849</v>
      </c>
      <c r="F670" s="11">
        <f t="shared" si="22"/>
        <v>0.90802139037433161</v>
      </c>
      <c r="G670" s="12">
        <v>0</v>
      </c>
      <c r="H670" s="7"/>
      <c r="I670" s="7"/>
      <c r="J670" s="7"/>
      <c r="K670" s="7"/>
    </row>
    <row r="671" spans="1:11" ht="16.5" hidden="1" customHeight="1" outlineLevel="3" thickBot="1" x14ac:dyDescent="0.3">
      <c r="A671" s="23" t="s">
        <v>671</v>
      </c>
      <c r="B671" s="16">
        <v>1268</v>
      </c>
      <c r="C671" s="9">
        <v>0</v>
      </c>
      <c r="D671" s="10">
        <f t="shared" si="21"/>
        <v>0</v>
      </c>
      <c r="E671" s="9">
        <v>1109</v>
      </c>
      <c r="F671" s="11">
        <f t="shared" si="22"/>
        <v>0.87460567823343849</v>
      </c>
      <c r="G671" s="12">
        <v>0</v>
      </c>
      <c r="H671" s="7"/>
      <c r="I671" s="7"/>
      <c r="J671" s="7"/>
      <c r="K671" s="7"/>
    </row>
    <row r="672" spans="1:11" ht="16.5" hidden="1" customHeight="1" outlineLevel="3" thickBot="1" x14ac:dyDescent="0.3">
      <c r="A672" s="23" t="s">
        <v>672</v>
      </c>
      <c r="B672" s="16">
        <v>884</v>
      </c>
      <c r="C672" s="9">
        <v>4</v>
      </c>
      <c r="D672" s="10">
        <f t="shared" si="21"/>
        <v>4.5248868778280547E-3</v>
      </c>
      <c r="E672" s="9">
        <v>789</v>
      </c>
      <c r="F672" s="11">
        <f t="shared" si="22"/>
        <v>0.89253393665158376</v>
      </c>
      <c r="G672" s="12">
        <v>0</v>
      </c>
      <c r="H672" s="7"/>
      <c r="I672" s="7"/>
      <c r="J672" s="7"/>
      <c r="K672" s="7"/>
    </row>
    <row r="673" spans="1:11" ht="16.5" hidden="1" customHeight="1" outlineLevel="3" thickBot="1" x14ac:dyDescent="0.3">
      <c r="A673" s="23" t="s">
        <v>673</v>
      </c>
      <c r="B673" s="16">
        <v>1010</v>
      </c>
      <c r="C673" s="9">
        <v>0</v>
      </c>
      <c r="D673" s="10">
        <f t="shared" si="21"/>
        <v>0</v>
      </c>
      <c r="E673" s="9">
        <v>893</v>
      </c>
      <c r="F673" s="11">
        <f t="shared" si="22"/>
        <v>0.88415841584158417</v>
      </c>
      <c r="G673" s="12">
        <v>0</v>
      </c>
      <c r="H673" s="7"/>
      <c r="I673" s="7"/>
      <c r="J673" s="7"/>
      <c r="K673" s="7"/>
    </row>
    <row r="674" spans="1:11" ht="16.5" hidden="1" customHeight="1" outlineLevel="3" thickBot="1" x14ac:dyDescent="0.3">
      <c r="A674" s="23" t="s">
        <v>674</v>
      </c>
      <c r="B674" s="16">
        <v>1059</v>
      </c>
      <c r="C674" s="9">
        <v>0</v>
      </c>
      <c r="D674" s="10">
        <f t="shared" si="21"/>
        <v>0</v>
      </c>
      <c r="E674" s="9">
        <v>960</v>
      </c>
      <c r="F674" s="11">
        <f t="shared" si="22"/>
        <v>0.90651558073654392</v>
      </c>
      <c r="G674" s="12">
        <v>0</v>
      </c>
      <c r="H674" s="7"/>
      <c r="I674" s="7"/>
      <c r="J674" s="7"/>
      <c r="K674" s="7"/>
    </row>
    <row r="675" spans="1:11" ht="16.5" hidden="1" customHeight="1" outlineLevel="3" thickBot="1" x14ac:dyDescent="0.3">
      <c r="A675" s="23" t="s">
        <v>675</v>
      </c>
      <c r="B675" s="16">
        <v>971</v>
      </c>
      <c r="C675" s="9">
        <v>0</v>
      </c>
      <c r="D675" s="10">
        <f t="shared" si="21"/>
        <v>0</v>
      </c>
      <c r="E675" s="9">
        <v>849</v>
      </c>
      <c r="F675" s="11">
        <f t="shared" si="22"/>
        <v>0.87435633367662202</v>
      </c>
      <c r="G675" s="12">
        <v>0</v>
      </c>
      <c r="H675" s="7"/>
      <c r="I675" s="7"/>
      <c r="J675" s="7"/>
      <c r="K675" s="7"/>
    </row>
    <row r="676" spans="1:11" ht="16.5" hidden="1" customHeight="1" outlineLevel="3" thickBot="1" x14ac:dyDescent="0.3">
      <c r="A676" s="23" t="s">
        <v>676</v>
      </c>
      <c r="B676" s="16">
        <v>1039</v>
      </c>
      <c r="C676" s="9">
        <v>0</v>
      </c>
      <c r="D676" s="10">
        <f t="shared" si="21"/>
        <v>0</v>
      </c>
      <c r="E676" s="9">
        <v>961</v>
      </c>
      <c r="F676" s="11">
        <f t="shared" si="22"/>
        <v>0.92492781520692979</v>
      </c>
      <c r="G676" s="12">
        <v>0</v>
      </c>
      <c r="H676" s="7"/>
      <c r="I676" s="7"/>
      <c r="J676" s="7"/>
      <c r="K676" s="7"/>
    </row>
    <row r="677" spans="1:11" ht="16.5" hidden="1" customHeight="1" outlineLevel="3" thickBot="1" x14ac:dyDescent="0.3">
      <c r="A677" s="23" t="s">
        <v>677</v>
      </c>
      <c r="B677" s="16">
        <v>1193</v>
      </c>
      <c r="C677" s="9">
        <v>0</v>
      </c>
      <c r="D677" s="10">
        <f t="shared" si="21"/>
        <v>0</v>
      </c>
      <c r="E677" s="9">
        <v>1047</v>
      </c>
      <c r="F677" s="11">
        <f t="shared" si="22"/>
        <v>0.87761944677284154</v>
      </c>
      <c r="G677" s="12">
        <v>0</v>
      </c>
      <c r="H677" s="7"/>
      <c r="I677" s="7"/>
      <c r="J677" s="7"/>
      <c r="K677" s="7"/>
    </row>
    <row r="678" spans="1:11" ht="16.5" hidden="1" customHeight="1" outlineLevel="3" thickBot="1" x14ac:dyDescent="0.3">
      <c r="A678" s="23" t="s">
        <v>678</v>
      </c>
      <c r="B678" s="16">
        <v>972</v>
      </c>
      <c r="C678" s="9">
        <v>0</v>
      </c>
      <c r="D678" s="10">
        <f t="shared" si="21"/>
        <v>0</v>
      </c>
      <c r="E678" s="9">
        <v>831</v>
      </c>
      <c r="F678" s="11">
        <f t="shared" si="22"/>
        <v>0.85493827160493829</v>
      </c>
      <c r="G678" s="12">
        <v>0</v>
      </c>
      <c r="H678" s="7"/>
      <c r="I678" s="7"/>
      <c r="J678" s="7"/>
      <c r="K678" s="7"/>
    </row>
    <row r="679" spans="1:11" ht="16.5" hidden="1" customHeight="1" outlineLevel="3" thickBot="1" x14ac:dyDescent="0.3">
      <c r="A679" s="23" t="s">
        <v>679</v>
      </c>
      <c r="B679" s="16">
        <v>972</v>
      </c>
      <c r="C679" s="9">
        <v>0</v>
      </c>
      <c r="D679" s="10">
        <f t="shared" si="21"/>
        <v>0</v>
      </c>
      <c r="E679" s="9">
        <v>890</v>
      </c>
      <c r="F679" s="11">
        <f t="shared" si="22"/>
        <v>0.91563786008230452</v>
      </c>
      <c r="G679" s="12">
        <v>0</v>
      </c>
      <c r="H679" s="7"/>
      <c r="I679" s="7"/>
      <c r="J679" s="7"/>
      <c r="K679" s="7"/>
    </row>
    <row r="680" spans="1:11" ht="16.5" hidden="1" customHeight="1" outlineLevel="3" thickBot="1" x14ac:dyDescent="0.3">
      <c r="A680" s="23" t="s">
        <v>680</v>
      </c>
      <c r="B680" s="16">
        <v>826</v>
      </c>
      <c r="C680" s="9">
        <v>0</v>
      </c>
      <c r="D680" s="10">
        <f t="shared" si="21"/>
        <v>0</v>
      </c>
      <c r="E680" s="9">
        <v>766</v>
      </c>
      <c r="F680" s="11">
        <f t="shared" si="22"/>
        <v>0.92736077481840196</v>
      </c>
      <c r="G680" s="12">
        <v>0</v>
      </c>
      <c r="H680" s="7"/>
      <c r="I680" s="7"/>
      <c r="J680" s="7"/>
      <c r="K680" s="7"/>
    </row>
    <row r="681" spans="1:11" ht="16.5" hidden="1" customHeight="1" outlineLevel="3" thickBot="1" x14ac:dyDescent="0.3">
      <c r="A681" s="23" t="s">
        <v>681</v>
      </c>
      <c r="B681" s="16">
        <v>1194</v>
      </c>
      <c r="C681" s="9">
        <v>0</v>
      </c>
      <c r="D681" s="10">
        <f t="shared" si="21"/>
        <v>0</v>
      </c>
      <c r="E681" s="9">
        <v>983</v>
      </c>
      <c r="F681" s="11">
        <f t="shared" si="22"/>
        <v>0.82328308207705192</v>
      </c>
      <c r="G681" s="12">
        <v>0</v>
      </c>
      <c r="H681" s="7"/>
      <c r="I681" s="7"/>
      <c r="J681" s="7"/>
      <c r="K681" s="7"/>
    </row>
    <row r="682" spans="1:11" ht="16.5" customHeight="1" outlineLevel="1" collapsed="1" thickBot="1" x14ac:dyDescent="0.3">
      <c r="A682" s="30" t="s">
        <v>682</v>
      </c>
      <c r="B682" s="18">
        <f>SUM(B683:B694)</f>
        <v>12372</v>
      </c>
      <c r="C682" s="19">
        <f>SUM(C683:C694)</f>
        <v>21</v>
      </c>
      <c r="D682" s="20">
        <f t="shared" si="21"/>
        <v>1.6973811833171678E-3</v>
      </c>
      <c r="E682" s="19">
        <f>SUM(E683:E694)</f>
        <v>11109</v>
      </c>
      <c r="F682" s="21">
        <f t="shared" si="22"/>
        <v>0.89791464597478177</v>
      </c>
      <c r="G682" s="22">
        <f>SUM(G683:G694)</f>
        <v>0</v>
      </c>
      <c r="H682" s="7"/>
      <c r="I682" s="7"/>
      <c r="J682" s="7"/>
      <c r="K682" s="7"/>
    </row>
    <row r="683" spans="1:11" ht="16.5" hidden="1" customHeight="1" outlineLevel="3" thickBot="1" x14ac:dyDescent="0.3">
      <c r="A683" s="23" t="s">
        <v>683</v>
      </c>
      <c r="B683" s="16">
        <v>1177</v>
      </c>
      <c r="C683" s="9">
        <v>0</v>
      </c>
      <c r="D683" s="10">
        <f t="shared" si="21"/>
        <v>0</v>
      </c>
      <c r="E683" s="9">
        <v>1051</v>
      </c>
      <c r="F683" s="11">
        <f t="shared" si="22"/>
        <v>0.89294817332200505</v>
      </c>
      <c r="G683" s="12">
        <v>0</v>
      </c>
      <c r="H683" s="7"/>
      <c r="I683" s="7"/>
      <c r="J683" s="7"/>
      <c r="K683" s="7"/>
    </row>
    <row r="684" spans="1:11" ht="16.5" hidden="1" customHeight="1" outlineLevel="3" thickBot="1" x14ac:dyDescent="0.3">
      <c r="A684" s="23" t="s">
        <v>684</v>
      </c>
      <c r="B684" s="16">
        <v>981</v>
      </c>
      <c r="C684" s="9">
        <v>1</v>
      </c>
      <c r="D684" s="10">
        <f t="shared" si="21"/>
        <v>1.0193679918450561E-3</v>
      </c>
      <c r="E684" s="9">
        <v>920</v>
      </c>
      <c r="F684" s="11">
        <f t="shared" si="22"/>
        <v>0.93781855249745161</v>
      </c>
      <c r="G684" s="12">
        <v>0</v>
      </c>
      <c r="H684" s="7"/>
      <c r="I684" s="7"/>
      <c r="J684" s="7"/>
      <c r="K684" s="7"/>
    </row>
    <row r="685" spans="1:11" ht="16.5" hidden="1" customHeight="1" outlineLevel="3" thickBot="1" x14ac:dyDescent="0.3">
      <c r="A685" s="23" t="s">
        <v>685</v>
      </c>
      <c r="B685" s="16">
        <v>721</v>
      </c>
      <c r="C685" s="9">
        <v>0</v>
      </c>
      <c r="D685" s="10">
        <f t="shared" si="21"/>
        <v>0</v>
      </c>
      <c r="E685" s="9">
        <v>660</v>
      </c>
      <c r="F685" s="11">
        <f t="shared" si="22"/>
        <v>0.9153952843273232</v>
      </c>
      <c r="G685" s="12">
        <v>0</v>
      </c>
      <c r="H685" s="7"/>
      <c r="I685" s="7"/>
      <c r="J685" s="7"/>
      <c r="K685" s="7"/>
    </row>
    <row r="686" spans="1:11" ht="16.5" hidden="1" customHeight="1" outlineLevel="3" thickBot="1" x14ac:dyDescent="0.3">
      <c r="A686" s="23" t="s">
        <v>686</v>
      </c>
      <c r="B686" s="16">
        <v>1245</v>
      </c>
      <c r="C686" s="9">
        <v>0</v>
      </c>
      <c r="D686" s="10">
        <f t="shared" si="21"/>
        <v>0</v>
      </c>
      <c r="E686" s="9">
        <v>1159</v>
      </c>
      <c r="F686" s="11">
        <f t="shared" si="22"/>
        <v>0.93092369477911652</v>
      </c>
      <c r="G686" s="12">
        <v>0</v>
      </c>
      <c r="H686" s="7"/>
      <c r="I686" s="7"/>
      <c r="J686" s="7"/>
      <c r="K686" s="7"/>
    </row>
    <row r="687" spans="1:11" ht="16.5" hidden="1" customHeight="1" outlineLevel="3" thickBot="1" x14ac:dyDescent="0.3">
      <c r="A687" s="23" t="s">
        <v>687</v>
      </c>
      <c r="B687" s="16">
        <v>551</v>
      </c>
      <c r="C687" s="9">
        <v>1</v>
      </c>
      <c r="D687" s="10">
        <f t="shared" si="21"/>
        <v>1.8148820326678765E-3</v>
      </c>
      <c r="E687" s="9">
        <v>484</v>
      </c>
      <c r="F687" s="11">
        <f t="shared" si="22"/>
        <v>0.8784029038112523</v>
      </c>
      <c r="G687" s="12">
        <v>0</v>
      </c>
      <c r="H687" s="7"/>
      <c r="I687" s="7"/>
      <c r="J687" s="7"/>
      <c r="K687" s="7"/>
    </row>
    <row r="688" spans="1:11" ht="16.5" hidden="1" customHeight="1" outlineLevel="3" thickBot="1" x14ac:dyDescent="0.3">
      <c r="A688" s="23" t="s">
        <v>688</v>
      </c>
      <c r="B688" s="16">
        <v>1187</v>
      </c>
      <c r="C688" s="9">
        <v>4</v>
      </c>
      <c r="D688" s="10">
        <f t="shared" si="21"/>
        <v>3.3698399326032012E-3</v>
      </c>
      <c r="E688" s="9">
        <v>957</v>
      </c>
      <c r="F688" s="11">
        <f t="shared" si="22"/>
        <v>0.80623420387531597</v>
      </c>
      <c r="G688" s="12">
        <v>0</v>
      </c>
      <c r="H688" s="7"/>
      <c r="I688" s="7"/>
      <c r="J688" s="7"/>
      <c r="K688" s="7"/>
    </row>
    <row r="689" spans="1:11" ht="16.5" hidden="1" customHeight="1" outlineLevel="3" thickBot="1" x14ac:dyDescent="0.3">
      <c r="A689" s="23" t="s">
        <v>689</v>
      </c>
      <c r="B689" s="16">
        <v>1112</v>
      </c>
      <c r="C689" s="9">
        <v>5</v>
      </c>
      <c r="D689" s="10">
        <f t="shared" si="21"/>
        <v>4.4964028776978415E-3</v>
      </c>
      <c r="E689" s="9">
        <v>1017</v>
      </c>
      <c r="F689" s="11">
        <f t="shared" si="22"/>
        <v>0.91456834532374098</v>
      </c>
      <c r="G689" s="12">
        <v>0</v>
      </c>
      <c r="H689" s="7"/>
      <c r="I689" s="7"/>
      <c r="J689" s="7"/>
      <c r="K689" s="7"/>
    </row>
    <row r="690" spans="1:11" ht="16.5" hidden="1" customHeight="1" outlineLevel="3" thickBot="1" x14ac:dyDescent="0.3">
      <c r="A690" s="23" t="s">
        <v>690</v>
      </c>
      <c r="B690" s="16">
        <v>980</v>
      </c>
      <c r="C690" s="9">
        <v>0</v>
      </c>
      <c r="D690" s="10">
        <f t="shared" si="21"/>
        <v>0</v>
      </c>
      <c r="E690" s="9">
        <v>918</v>
      </c>
      <c r="F690" s="11">
        <f t="shared" si="22"/>
        <v>0.93673469387755104</v>
      </c>
      <c r="G690" s="12">
        <v>0</v>
      </c>
      <c r="H690" s="7"/>
      <c r="I690" s="7"/>
      <c r="J690" s="7"/>
      <c r="K690" s="7"/>
    </row>
    <row r="691" spans="1:11" ht="16.5" hidden="1" customHeight="1" outlineLevel="3" thickBot="1" x14ac:dyDescent="0.3">
      <c r="A691" s="23" t="s">
        <v>691</v>
      </c>
      <c r="B691" s="16">
        <v>1138</v>
      </c>
      <c r="C691" s="9">
        <v>1</v>
      </c>
      <c r="D691" s="10">
        <f t="shared" si="21"/>
        <v>8.7873462214411243E-4</v>
      </c>
      <c r="E691" s="9">
        <v>940</v>
      </c>
      <c r="F691" s="11">
        <f t="shared" si="22"/>
        <v>0.82601054481546576</v>
      </c>
      <c r="G691" s="12">
        <v>0</v>
      </c>
      <c r="H691" s="7"/>
      <c r="I691" s="7"/>
      <c r="J691" s="7"/>
      <c r="K691" s="7"/>
    </row>
    <row r="692" spans="1:11" ht="16.5" hidden="1" customHeight="1" outlineLevel="3" thickBot="1" x14ac:dyDescent="0.3">
      <c r="A692" s="23" t="s">
        <v>692</v>
      </c>
      <c r="B692" s="16">
        <v>1208</v>
      </c>
      <c r="C692" s="9">
        <v>9</v>
      </c>
      <c r="D692" s="10">
        <f t="shared" si="21"/>
        <v>7.4503311258278145E-3</v>
      </c>
      <c r="E692" s="9">
        <v>1111</v>
      </c>
      <c r="F692" s="11">
        <f t="shared" si="22"/>
        <v>0.91970198675496684</v>
      </c>
      <c r="G692" s="12">
        <v>0</v>
      </c>
      <c r="H692" s="7"/>
      <c r="I692" s="7"/>
      <c r="J692" s="7"/>
      <c r="K692" s="7"/>
    </row>
    <row r="693" spans="1:11" ht="16.5" hidden="1" customHeight="1" outlineLevel="3" thickBot="1" x14ac:dyDescent="0.3">
      <c r="A693" s="23" t="s">
        <v>693</v>
      </c>
      <c r="B693" s="16">
        <v>1244</v>
      </c>
      <c r="C693" s="9">
        <v>0</v>
      </c>
      <c r="D693" s="10">
        <f t="shared" si="21"/>
        <v>0</v>
      </c>
      <c r="E693" s="9">
        <v>1110</v>
      </c>
      <c r="F693" s="11">
        <f t="shared" si="22"/>
        <v>0.89228295819935688</v>
      </c>
      <c r="G693" s="12">
        <v>0</v>
      </c>
      <c r="H693" s="7"/>
      <c r="I693" s="7"/>
      <c r="J693" s="7"/>
      <c r="K693" s="7"/>
    </row>
    <row r="694" spans="1:11" ht="16.5" hidden="1" customHeight="1" outlineLevel="3" thickBot="1" x14ac:dyDescent="0.3">
      <c r="A694" s="23" t="s">
        <v>694</v>
      </c>
      <c r="B694" s="16">
        <v>828</v>
      </c>
      <c r="C694" s="9">
        <v>0</v>
      </c>
      <c r="D694" s="10">
        <f t="shared" si="21"/>
        <v>0</v>
      </c>
      <c r="E694" s="9">
        <v>782</v>
      </c>
      <c r="F694" s="11">
        <f t="shared" si="22"/>
        <v>0.94444444444444442</v>
      </c>
      <c r="G694" s="12">
        <v>0</v>
      </c>
      <c r="H694" s="7"/>
      <c r="I694" s="7"/>
      <c r="J694" s="7"/>
      <c r="K694" s="7"/>
    </row>
    <row r="695" spans="1:11" ht="16.5" customHeight="1" outlineLevel="1" collapsed="1" thickBot="1" x14ac:dyDescent="0.3">
      <c r="A695" s="30" t="s">
        <v>695</v>
      </c>
      <c r="B695" s="18">
        <f>SUM(B696:B704)</f>
        <v>4465</v>
      </c>
      <c r="C695" s="19">
        <f>SUM(C696:C704)</f>
        <v>2</v>
      </c>
      <c r="D695" s="20">
        <f t="shared" si="21"/>
        <v>4.4792833146696531E-4</v>
      </c>
      <c r="E695" s="19">
        <f>SUM(E696:E704)</f>
        <v>4116</v>
      </c>
      <c r="F695" s="21">
        <f t="shared" si="22"/>
        <v>0.92183650615901458</v>
      </c>
      <c r="G695" s="22">
        <f>SUM(G696:G704)</f>
        <v>0</v>
      </c>
      <c r="H695" s="7"/>
      <c r="I695" s="7"/>
      <c r="J695" s="7"/>
      <c r="K695" s="7"/>
    </row>
    <row r="696" spans="1:11" ht="16.5" hidden="1" customHeight="1" outlineLevel="3" thickBot="1" x14ac:dyDescent="0.3">
      <c r="A696" s="23" t="s">
        <v>696</v>
      </c>
      <c r="B696" s="16">
        <v>538</v>
      </c>
      <c r="C696" s="9">
        <v>0</v>
      </c>
      <c r="D696" s="10">
        <f t="shared" si="21"/>
        <v>0</v>
      </c>
      <c r="E696" s="9">
        <v>496</v>
      </c>
      <c r="F696" s="11">
        <f t="shared" si="22"/>
        <v>0.92193308550185871</v>
      </c>
      <c r="G696" s="12">
        <v>0</v>
      </c>
      <c r="H696" s="7"/>
      <c r="I696" s="7"/>
      <c r="J696" s="7"/>
      <c r="K696" s="7"/>
    </row>
    <row r="697" spans="1:11" ht="16.5" hidden="1" customHeight="1" outlineLevel="3" thickBot="1" x14ac:dyDescent="0.3">
      <c r="A697" s="23" t="s">
        <v>697</v>
      </c>
      <c r="B697" s="16">
        <v>375</v>
      </c>
      <c r="C697" s="9">
        <v>0</v>
      </c>
      <c r="D697" s="10">
        <f t="shared" si="21"/>
        <v>0</v>
      </c>
      <c r="E697" s="9">
        <v>359</v>
      </c>
      <c r="F697" s="11">
        <f t="shared" si="22"/>
        <v>0.95733333333333337</v>
      </c>
      <c r="G697" s="12">
        <v>0</v>
      </c>
      <c r="H697" s="7"/>
      <c r="I697" s="7"/>
      <c r="J697" s="7"/>
      <c r="K697" s="7"/>
    </row>
    <row r="698" spans="1:11" ht="16.5" hidden="1" customHeight="1" outlineLevel="3" thickBot="1" x14ac:dyDescent="0.3">
      <c r="A698" s="23" t="s">
        <v>698</v>
      </c>
      <c r="B698" s="16">
        <v>455</v>
      </c>
      <c r="C698" s="9">
        <v>0</v>
      </c>
      <c r="D698" s="10">
        <f t="shared" si="21"/>
        <v>0</v>
      </c>
      <c r="E698" s="9">
        <v>423</v>
      </c>
      <c r="F698" s="11">
        <f t="shared" si="22"/>
        <v>0.9296703296703297</v>
      </c>
      <c r="G698" s="12">
        <v>0</v>
      </c>
      <c r="H698" s="7"/>
      <c r="I698" s="7"/>
      <c r="J698" s="7"/>
      <c r="K698" s="7"/>
    </row>
    <row r="699" spans="1:11" ht="16.5" hidden="1" customHeight="1" outlineLevel="3" thickBot="1" x14ac:dyDescent="0.3">
      <c r="A699" s="23" t="s">
        <v>699</v>
      </c>
      <c r="B699" s="16">
        <v>540</v>
      </c>
      <c r="C699" s="9">
        <v>1</v>
      </c>
      <c r="D699" s="10">
        <f t="shared" si="21"/>
        <v>1.8518518518518519E-3</v>
      </c>
      <c r="E699" s="9">
        <v>508</v>
      </c>
      <c r="F699" s="11">
        <f t="shared" si="22"/>
        <v>0.94074074074074077</v>
      </c>
      <c r="G699" s="12">
        <v>0</v>
      </c>
      <c r="H699" s="7"/>
      <c r="I699" s="7"/>
      <c r="J699" s="7"/>
      <c r="K699" s="7"/>
    </row>
    <row r="700" spans="1:11" ht="16.5" hidden="1" customHeight="1" outlineLevel="3" thickBot="1" x14ac:dyDescent="0.3">
      <c r="A700" s="23" t="s">
        <v>700</v>
      </c>
      <c r="B700" s="16">
        <v>431</v>
      </c>
      <c r="C700" s="9">
        <v>0</v>
      </c>
      <c r="D700" s="10">
        <f t="shared" si="21"/>
        <v>0</v>
      </c>
      <c r="E700" s="9">
        <v>409</v>
      </c>
      <c r="F700" s="11">
        <f t="shared" si="22"/>
        <v>0.9489559164733179</v>
      </c>
      <c r="G700" s="12">
        <v>0</v>
      </c>
      <c r="H700" s="7"/>
      <c r="I700" s="7"/>
      <c r="J700" s="7"/>
      <c r="K700" s="7"/>
    </row>
    <row r="701" spans="1:11" ht="16.5" hidden="1" customHeight="1" outlineLevel="3" thickBot="1" x14ac:dyDescent="0.3">
      <c r="A701" s="23" t="s">
        <v>701</v>
      </c>
      <c r="B701" s="16">
        <v>429</v>
      </c>
      <c r="C701" s="9">
        <v>1</v>
      </c>
      <c r="D701" s="10">
        <f t="shared" si="21"/>
        <v>2.331002331002331E-3</v>
      </c>
      <c r="E701" s="9">
        <v>383</v>
      </c>
      <c r="F701" s="11">
        <f t="shared" si="22"/>
        <v>0.89277389277389274</v>
      </c>
      <c r="G701" s="12">
        <v>0</v>
      </c>
      <c r="H701" s="7"/>
      <c r="I701" s="7"/>
      <c r="J701" s="7"/>
      <c r="K701" s="7"/>
    </row>
    <row r="702" spans="1:11" ht="16.5" hidden="1" customHeight="1" outlineLevel="3" thickBot="1" x14ac:dyDescent="0.3">
      <c r="A702" s="23" t="s">
        <v>702</v>
      </c>
      <c r="B702" s="16">
        <v>470</v>
      </c>
      <c r="C702" s="9">
        <v>0</v>
      </c>
      <c r="D702" s="10">
        <f t="shared" si="21"/>
        <v>0</v>
      </c>
      <c r="E702" s="9">
        <v>403</v>
      </c>
      <c r="F702" s="11">
        <f t="shared" si="22"/>
        <v>0.85744680851063826</v>
      </c>
      <c r="G702" s="12">
        <v>0</v>
      </c>
      <c r="H702" s="7"/>
      <c r="I702" s="7"/>
      <c r="J702" s="7"/>
      <c r="K702" s="7"/>
    </row>
    <row r="703" spans="1:11" ht="16.5" hidden="1" customHeight="1" outlineLevel="3" thickBot="1" x14ac:dyDescent="0.3">
      <c r="A703" s="23" t="s">
        <v>703</v>
      </c>
      <c r="B703" s="16">
        <v>659</v>
      </c>
      <c r="C703" s="9">
        <v>0</v>
      </c>
      <c r="D703" s="10">
        <f t="shared" si="21"/>
        <v>0</v>
      </c>
      <c r="E703" s="9">
        <v>615</v>
      </c>
      <c r="F703" s="11">
        <f t="shared" si="22"/>
        <v>0.93323216995447644</v>
      </c>
      <c r="G703" s="12">
        <v>0</v>
      </c>
      <c r="H703" s="7"/>
      <c r="I703" s="7"/>
      <c r="J703" s="7"/>
      <c r="K703" s="7"/>
    </row>
    <row r="704" spans="1:11" ht="16.5" hidden="1" customHeight="1" outlineLevel="3" thickBot="1" x14ac:dyDescent="0.3">
      <c r="A704" s="23" t="s">
        <v>704</v>
      </c>
      <c r="B704" s="16">
        <v>568</v>
      </c>
      <c r="C704" s="9">
        <v>0</v>
      </c>
      <c r="D704" s="10">
        <f t="shared" si="21"/>
        <v>0</v>
      </c>
      <c r="E704" s="9">
        <v>520</v>
      </c>
      <c r="F704" s="11">
        <f t="shared" si="22"/>
        <v>0.91549295774647887</v>
      </c>
      <c r="G704" s="12">
        <v>0</v>
      </c>
      <c r="H704" s="7"/>
      <c r="I704" s="7"/>
      <c r="J704" s="7"/>
      <c r="K704" s="7"/>
    </row>
    <row r="705" spans="1:11" ht="16.5" customHeight="1" outlineLevel="1" collapsed="1" thickBot="1" x14ac:dyDescent="0.3">
      <c r="A705" s="30" t="s">
        <v>705</v>
      </c>
      <c r="B705" s="18">
        <f>SUM(B706:B718)</f>
        <v>11267</v>
      </c>
      <c r="C705" s="19">
        <f>SUM(C706:C718)</f>
        <v>2</v>
      </c>
      <c r="D705" s="20">
        <f t="shared" si="21"/>
        <v>1.7750954113783616E-4</v>
      </c>
      <c r="E705" s="19">
        <f>SUM(E706:E718)</f>
        <v>10248</v>
      </c>
      <c r="F705" s="21">
        <f t="shared" si="22"/>
        <v>0.90955888879027247</v>
      </c>
      <c r="G705" s="22">
        <f>SUM(G706:G718)</f>
        <v>0</v>
      </c>
      <c r="H705" s="7"/>
      <c r="I705" s="7"/>
      <c r="J705" s="7"/>
      <c r="K705" s="7"/>
    </row>
    <row r="706" spans="1:11" ht="16.5" hidden="1" customHeight="1" outlineLevel="2" thickBot="1" x14ac:dyDescent="0.3">
      <c r="A706" s="23" t="s">
        <v>706</v>
      </c>
      <c r="B706" s="16">
        <v>1130</v>
      </c>
      <c r="C706" s="9">
        <v>0</v>
      </c>
      <c r="D706" s="10">
        <f t="shared" si="21"/>
        <v>0</v>
      </c>
      <c r="E706" s="9">
        <v>1047</v>
      </c>
      <c r="F706" s="11">
        <f t="shared" si="22"/>
        <v>0.92654867256637163</v>
      </c>
      <c r="G706" s="12">
        <v>0</v>
      </c>
      <c r="H706" s="7"/>
      <c r="I706" s="7"/>
      <c r="J706" s="7"/>
      <c r="K706" s="7"/>
    </row>
    <row r="707" spans="1:11" ht="16.5" hidden="1" customHeight="1" outlineLevel="2" thickBot="1" x14ac:dyDescent="0.3">
      <c r="A707" s="23" t="s">
        <v>707</v>
      </c>
      <c r="B707" s="16">
        <v>919</v>
      </c>
      <c r="C707" s="9">
        <v>0</v>
      </c>
      <c r="D707" s="10">
        <f t="shared" si="21"/>
        <v>0</v>
      </c>
      <c r="E707" s="9">
        <v>842</v>
      </c>
      <c r="F707" s="11">
        <f t="shared" si="22"/>
        <v>0.91621327529923835</v>
      </c>
      <c r="G707" s="12">
        <v>0</v>
      </c>
      <c r="H707" s="7"/>
      <c r="I707" s="7"/>
      <c r="J707" s="7"/>
      <c r="K707" s="7"/>
    </row>
    <row r="708" spans="1:11" ht="16.5" hidden="1" customHeight="1" outlineLevel="2" thickBot="1" x14ac:dyDescent="0.3">
      <c r="A708" s="23" t="s">
        <v>708</v>
      </c>
      <c r="B708" s="16">
        <v>919</v>
      </c>
      <c r="C708" s="9">
        <v>0</v>
      </c>
      <c r="D708" s="10">
        <f t="shared" si="21"/>
        <v>0</v>
      </c>
      <c r="E708" s="9">
        <v>820</v>
      </c>
      <c r="F708" s="11">
        <f t="shared" si="22"/>
        <v>0.89227421109902072</v>
      </c>
      <c r="G708" s="12">
        <v>0</v>
      </c>
      <c r="H708" s="7"/>
      <c r="I708" s="7"/>
      <c r="J708" s="7"/>
      <c r="K708" s="7"/>
    </row>
    <row r="709" spans="1:11" ht="16.5" hidden="1" customHeight="1" outlineLevel="2" thickBot="1" x14ac:dyDescent="0.3">
      <c r="A709" s="23" t="s">
        <v>709</v>
      </c>
      <c r="B709" s="16">
        <v>864</v>
      </c>
      <c r="C709" s="9">
        <v>0</v>
      </c>
      <c r="D709" s="10">
        <f t="shared" si="21"/>
        <v>0</v>
      </c>
      <c r="E709" s="9">
        <v>795</v>
      </c>
      <c r="F709" s="11">
        <f t="shared" si="22"/>
        <v>0.92013888888888884</v>
      </c>
      <c r="G709" s="12">
        <v>0</v>
      </c>
      <c r="H709" s="7"/>
      <c r="I709" s="7"/>
      <c r="J709" s="7"/>
      <c r="K709" s="7"/>
    </row>
    <row r="710" spans="1:11" ht="16.5" hidden="1" customHeight="1" outlineLevel="2" thickBot="1" x14ac:dyDescent="0.3">
      <c r="A710" s="23" t="s">
        <v>710</v>
      </c>
      <c r="B710" s="16">
        <v>1013</v>
      </c>
      <c r="C710" s="9">
        <v>0</v>
      </c>
      <c r="D710" s="10">
        <f t="shared" si="21"/>
        <v>0</v>
      </c>
      <c r="E710" s="9">
        <v>856</v>
      </c>
      <c r="F710" s="11">
        <f t="shared" si="22"/>
        <v>0.84501480750246794</v>
      </c>
      <c r="G710" s="12">
        <v>0</v>
      </c>
      <c r="H710" s="7"/>
      <c r="I710" s="7"/>
      <c r="J710" s="7"/>
      <c r="K710" s="7"/>
    </row>
    <row r="711" spans="1:11" ht="16.5" hidden="1" customHeight="1" outlineLevel="2" thickBot="1" x14ac:dyDescent="0.3">
      <c r="A711" s="23" t="s">
        <v>711</v>
      </c>
      <c r="B711" s="16">
        <v>633</v>
      </c>
      <c r="C711" s="9">
        <v>1</v>
      </c>
      <c r="D711" s="10">
        <f t="shared" si="21"/>
        <v>1.5797788309636651E-3</v>
      </c>
      <c r="E711" s="9">
        <v>570</v>
      </c>
      <c r="F711" s="11">
        <f t="shared" si="22"/>
        <v>0.90047393364928907</v>
      </c>
      <c r="G711" s="12">
        <v>0</v>
      </c>
      <c r="H711" s="7"/>
      <c r="I711" s="7"/>
      <c r="J711" s="7"/>
      <c r="K711" s="7"/>
    </row>
    <row r="712" spans="1:11" ht="16.5" hidden="1" customHeight="1" outlineLevel="2" thickBot="1" x14ac:dyDescent="0.3">
      <c r="A712" s="23" t="s">
        <v>712</v>
      </c>
      <c r="B712" s="16">
        <v>1045</v>
      </c>
      <c r="C712" s="9">
        <v>0</v>
      </c>
      <c r="D712" s="10">
        <f t="shared" si="21"/>
        <v>0</v>
      </c>
      <c r="E712" s="9">
        <v>957</v>
      </c>
      <c r="F712" s="11">
        <f t="shared" si="22"/>
        <v>0.91578947368421049</v>
      </c>
      <c r="G712" s="12">
        <v>0</v>
      </c>
      <c r="H712" s="7"/>
      <c r="I712" s="7"/>
      <c r="J712" s="7"/>
      <c r="K712" s="7"/>
    </row>
    <row r="713" spans="1:11" ht="16.5" hidden="1" customHeight="1" outlineLevel="2" thickBot="1" x14ac:dyDescent="0.3">
      <c r="A713" s="23" t="s">
        <v>713</v>
      </c>
      <c r="B713" s="16">
        <v>886</v>
      </c>
      <c r="C713" s="9">
        <v>0</v>
      </c>
      <c r="D713" s="10">
        <f t="shared" ref="D713:D718" si="23">IF(B713&lt;&gt;0,C713/B713,0)</f>
        <v>0</v>
      </c>
      <c r="E713" s="9">
        <v>805</v>
      </c>
      <c r="F713" s="11">
        <f t="shared" ref="F713:F718" si="24">IF(B713&lt;&gt;0,E713/B713,0)</f>
        <v>0.9085778781038375</v>
      </c>
      <c r="G713" s="12">
        <v>0</v>
      </c>
      <c r="H713" s="7"/>
      <c r="I713" s="7"/>
      <c r="J713" s="7"/>
      <c r="K713" s="7"/>
    </row>
    <row r="714" spans="1:11" ht="16.5" hidden="1" customHeight="1" outlineLevel="2" thickBot="1" x14ac:dyDescent="0.3">
      <c r="A714" s="23" t="s">
        <v>714</v>
      </c>
      <c r="B714" s="16">
        <v>260</v>
      </c>
      <c r="C714" s="9">
        <v>0</v>
      </c>
      <c r="D714" s="10">
        <f t="shared" si="23"/>
        <v>0</v>
      </c>
      <c r="E714" s="9">
        <v>241</v>
      </c>
      <c r="F714" s="11">
        <f t="shared" si="24"/>
        <v>0.92692307692307696</v>
      </c>
      <c r="G714" s="12">
        <v>0</v>
      </c>
      <c r="H714" s="7"/>
      <c r="I714" s="7"/>
      <c r="J714" s="7"/>
      <c r="K714" s="7"/>
    </row>
    <row r="715" spans="1:11" ht="16.5" hidden="1" customHeight="1" outlineLevel="2" thickBot="1" x14ac:dyDescent="0.3">
      <c r="A715" s="23" t="s">
        <v>715</v>
      </c>
      <c r="B715" s="16">
        <v>833</v>
      </c>
      <c r="C715" s="9">
        <v>0</v>
      </c>
      <c r="D715" s="10">
        <f t="shared" si="23"/>
        <v>0</v>
      </c>
      <c r="E715" s="9">
        <v>766</v>
      </c>
      <c r="F715" s="11">
        <f t="shared" si="24"/>
        <v>0.91956782713085239</v>
      </c>
      <c r="G715" s="12">
        <v>0</v>
      </c>
      <c r="H715" s="7"/>
      <c r="I715" s="7"/>
      <c r="J715" s="7"/>
      <c r="K715" s="7"/>
    </row>
    <row r="716" spans="1:11" ht="16.5" hidden="1" customHeight="1" outlineLevel="2" thickBot="1" x14ac:dyDescent="0.3">
      <c r="A716" s="23" t="s">
        <v>716</v>
      </c>
      <c r="B716" s="16">
        <v>1112</v>
      </c>
      <c r="C716" s="9">
        <v>0</v>
      </c>
      <c r="D716" s="10">
        <f t="shared" si="23"/>
        <v>0</v>
      </c>
      <c r="E716" s="9">
        <v>1002</v>
      </c>
      <c r="F716" s="11">
        <f t="shared" si="24"/>
        <v>0.90107913669064743</v>
      </c>
      <c r="G716" s="12">
        <v>0</v>
      </c>
      <c r="H716" s="7"/>
      <c r="I716" s="7"/>
      <c r="J716" s="7"/>
      <c r="K716" s="7"/>
    </row>
    <row r="717" spans="1:11" ht="16.5" hidden="1" customHeight="1" outlineLevel="2" thickBot="1" x14ac:dyDescent="0.3">
      <c r="A717" s="23" t="s">
        <v>717</v>
      </c>
      <c r="B717" s="16">
        <v>883</v>
      </c>
      <c r="C717" s="9">
        <v>0</v>
      </c>
      <c r="D717" s="10">
        <f t="shared" si="23"/>
        <v>0</v>
      </c>
      <c r="E717" s="9">
        <v>832</v>
      </c>
      <c r="F717" s="11">
        <f t="shared" si="24"/>
        <v>0.94224235560588898</v>
      </c>
      <c r="G717" s="12">
        <v>0</v>
      </c>
      <c r="H717" s="7"/>
      <c r="I717" s="7"/>
      <c r="J717" s="7"/>
      <c r="K717" s="7"/>
    </row>
    <row r="718" spans="1:11" ht="16.5" hidden="1" customHeight="1" outlineLevel="2" thickBot="1" x14ac:dyDescent="0.3">
      <c r="A718" s="23" t="s">
        <v>718</v>
      </c>
      <c r="B718" s="16">
        <v>770</v>
      </c>
      <c r="C718" s="9">
        <v>1</v>
      </c>
      <c r="D718" s="10">
        <f t="shared" si="23"/>
        <v>1.2987012987012987E-3</v>
      </c>
      <c r="E718" s="9">
        <v>715</v>
      </c>
      <c r="F718" s="11">
        <f t="shared" si="24"/>
        <v>0.9285714285714286</v>
      </c>
      <c r="G718" s="12">
        <v>0</v>
      </c>
      <c r="H718" s="7"/>
      <c r="I718" s="7"/>
      <c r="J718" s="7"/>
      <c r="K718" s="7"/>
    </row>
  </sheetData>
  <mergeCells count="9">
    <mergeCell ref="A1:K1"/>
    <mergeCell ref="A3:A7"/>
    <mergeCell ref="B3:F3"/>
    <mergeCell ref="G3:G7"/>
    <mergeCell ref="B4:F4"/>
    <mergeCell ref="C5:F5"/>
    <mergeCell ref="B6:B7"/>
    <mergeCell ref="C6:D6"/>
    <mergeCell ref="E6:F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Адміністративні суди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tubolets</dc:creator>
  <cp:lastModifiedBy>User</cp:lastModifiedBy>
  <dcterms:created xsi:type="dcterms:W3CDTF">2016-06-24T10:49:34Z</dcterms:created>
  <dcterms:modified xsi:type="dcterms:W3CDTF">2020-10-29T10:53:51Z</dcterms:modified>
</cp:coreProperties>
</file>