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chenko\Desktop\Звіти_НАЗК_суди\ЄДРСР_звіти\2022_Листопад\"/>
    </mc:Choice>
  </mc:AlternateContent>
  <bookViews>
    <workbookView xWindow="0" yWindow="0" windowWidth="28800" windowHeight="12480"/>
  </bookViews>
  <sheets>
    <sheet name="Адміністративні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7" i="1" l="1"/>
  <c r="I737" i="1"/>
  <c r="F737" i="1"/>
  <c r="D737" i="1"/>
  <c r="K736" i="1"/>
  <c r="I736" i="1"/>
  <c r="F736" i="1"/>
  <c r="D736" i="1"/>
  <c r="K735" i="1"/>
  <c r="I735" i="1"/>
  <c r="F735" i="1"/>
  <c r="D735" i="1"/>
  <c r="K734" i="1"/>
  <c r="I734" i="1"/>
  <c r="F734" i="1"/>
  <c r="D734" i="1"/>
  <c r="K733" i="1"/>
  <c r="I733" i="1"/>
  <c r="F733" i="1"/>
  <c r="D733" i="1"/>
  <c r="K732" i="1"/>
  <c r="I732" i="1"/>
  <c r="F732" i="1"/>
  <c r="D732" i="1"/>
  <c r="K731" i="1"/>
  <c r="I731" i="1"/>
  <c r="F731" i="1"/>
  <c r="D731" i="1"/>
  <c r="K730" i="1"/>
  <c r="I730" i="1"/>
  <c r="F730" i="1"/>
  <c r="D730" i="1"/>
  <c r="K729" i="1"/>
  <c r="I729" i="1"/>
  <c r="F729" i="1"/>
  <c r="D729" i="1"/>
  <c r="K728" i="1"/>
  <c r="I728" i="1"/>
  <c r="F728" i="1"/>
  <c r="D728" i="1"/>
  <c r="K727" i="1"/>
  <c r="I727" i="1"/>
  <c r="F727" i="1"/>
  <c r="D727" i="1"/>
  <c r="K726" i="1"/>
  <c r="I726" i="1"/>
  <c r="F726" i="1"/>
  <c r="D726" i="1"/>
  <c r="K725" i="1"/>
  <c r="I725" i="1"/>
  <c r="F725" i="1"/>
  <c r="D725" i="1"/>
  <c r="L724" i="1"/>
  <c r="J724" i="1"/>
  <c r="H724" i="1"/>
  <c r="G724" i="1"/>
  <c r="K724" i="1" s="1"/>
  <c r="E724" i="1"/>
  <c r="F724" i="1" s="1"/>
  <c r="C724" i="1"/>
  <c r="B724" i="1"/>
  <c r="D724" i="1" s="1"/>
  <c r="K723" i="1"/>
  <c r="I723" i="1"/>
  <c r="F723" i="1"/>
  <c r="D723" i="1"/>
  <c r="K722" i="1"/>
  <c r="I722" i="1"/>
  <c r="F722" i="1"/>
  <c r="D722" i="1"/>
  <c r="K721" i="1"/>
  <c r="I721" i="1"/>
  <c r="F721" i="1"/>
  <c r="D721" i="1"/>
  <c r="K720" i="1"/>
  <c r="I720" i="1"/>
  <c r="F720" i="1"/>
  <c r="D720" i="1"/>
  <c r="K719" i="1"/>
  <c r="I719" i="1"/>
  <c r="F719" i="1"/>
  <c r="D719" i="1"/>
  <c r="K718" i="1"/>
  <c r="I718" i="1"/>
  <c r="F718" i="1"/>
  <c r="D718" i="1"/>
  <c r="K717" i="1"/>
  <c r="I717" i="1"/>
  <c r="F717" i="1"/>
  <c r="D717" i="1"/>
  <c r="L716" i="1"/>
  <c r="K716" i="1"/>
  <c r="J716" i="1"/>
  <c r="I716" i="1"/>
  <c r="H716" i="1"/>
  <c r="G716" i="1"/>
  <c r="E716" i="1"/>
  <c r="C716" i="1"/>
  <c r="B716" i="1"/>
  <c r="F716" i="1" s="1"/>
  <c r="K715" i="1"/>
  <c r="I715" i="1"/>
  <c r="F715" i="1"/>
  <c r="D715" i="1"/>
  <c r="K714" i="1"/>
  <c r="I714" i="1"/>
  <c r="F714" i="1"/>
  <c r="D714" i="1"/>
  <c r="K713" i="1"/>
  <c r="I713" i="1"/>
  <c r="F713" i="1"/>
  <c r="D713" i="1"/>
  <c r="K712" i="1"/>
  <c r="I712" i="1"/>
  <c r="F712" i="1"/>
  <c r="D712" i="1"/>
  <c r="K711" i="1"/>
  <c r="I711" i="1"/>
  <c r="F711" i="1"/>
  <c r="D711" i="1"/>
  <c r="K710" i="1"/>
  <c r="I710" i="1"/>
  <c r="F710" i="1"/>
  <c r="D710" i="1"/>
  <c r="K709" i="1"/>
  <c r="I709" i="1"/>
  <c r="F709" i="1"/>
  <c r="D709" i="1"/>
  <c r="K708" i="1"/>
  <c r="I708" i="1"/>
  <c r="F708" i="1"/>
  <c r="D708" i="1"/>
  <c r="K707" i="1"/>
  <c r="I707" i="1"/>
  <c r="F707" i="1"/>
  <c r="D707" i="1"/>
  <c r="K706" i="1"/>
  <c r="I706" i="1"/>
  <c r="F706" i="1"/>
  <c r="D706" i="1"/>
  <c r="K705" i="1"/>
  <c r="I705" i="1"/>
  <c r="F705" i="1"/>
  <c r="D705" i="1"/>
  <c r="K704" i="1"/>
  <c r="I704" i="1"/>
  <c r="F704" i="1"/>
  <c r="D704" i="1"/>
  <c r="K703" i="1"/>
  <c r="I703" i="1"/>
  <c r="F703" i="1"/>
  <c r="D703" i="1"/>
  <c r="L702" i="1"/>
  <c r="K702" i="1"/>
  <c r="J702" i="1"/>
  <c r="I702" i="1"/>
  <c r="H702" i="1"/>
  <c r="G702" i="1"/>
  <c r="E702" i="1"/>
  <c r="C702" i="1"/>
  <c r="B702" i="1"/>
  <c r="F702" i="1" s="1"/>
  <c r="K701" i="1"/>
  <c r="I701" i="1"/>
  <c r="F701" i="1"/>
  <c r="D701" i="1"/>
  <c r="K700" i="1"/>
  <c r="I700" i="1"/>
  <c r="F700" i="1"/>
  <c r="D700" i="1"/>
  <c r="K699" i="1"/>
  <c r="I699" i="1"/>
  <c r="F699" i="1"/>
  <c r="D699" i="1"/>
  <c r="K698" i="1"/>
  <c r="I698" i="1"/>
  <c r="F698" i="1"/>
  <c r="D698" i="1"/>
  <c r="K697" i="1"/>
  <c r="I697" i="1"/>
  <c r="F697" i="1"/>
  <c r="D697" i="1"/>
  <c r="K696" i="1"/>
  <c r="I696" i="1"/>
  <c r="F696" i="1"/>
  <c r="D696" i="1"/>
  <c r="K695" i="1"/>
  <c r="I695" i="1"/>
  <c r="F695" i="1"/>
  <c r="D695" i="1"/>
  <c r="K694" i="1"/>
  <c r="I694" i="1"/>
  <c r="F694" i="1"/>
  <c r="D694" i="1"/>
  <c r="K693" i="1"/>
  <c r="I693" i="1"/>
  <c r="F693" i="1"/>
  <c r="D693" i="1"/>
  <c r="K692" i="1"/>
  <c r="I692" i="1"/>
  <c r="F692" i="1"/>
  <c r="D692" i="1"/>
  <c r="K691" i="1"/>
  <c r="I691" i="1"/>
  <c r="F691" i="1"/>
  <c r="D691" i="1"/>
  <c r="K690" i="1"/>
  <c r="I690" i="1"/>
  <c r="F690" i="1"/>
  <c r="D690" i="1"/>
  <c r="K689" i="1"/>
  <c r="I689" i="1"/>
  <c r="F689" i="1"/>
  <c r="D689" i="1"/>
  <c r="K688" i="1"/>
  <c r="I688" i="1"/>
  <c r="F688" i="1"/>
  <c r="D688" i="1"/>
  <c r="K687" i="1"/>
  <c r="I687" i="1"/>
  <c r="F687" i="1"/>
  <c r="D687" i="1"/>
  <c r="K686" i="1"/>
  <c r="I686" i="1"/>
  <c r="F686" i="1"/>
  <c r="D686" i="1"/>
  <c r="L685" i="1"/>
  <c r="J685" i="1"/>
  <c r="H685" i="1"/>
  <c r="G685" i="1"/>
  <c r="K685" i="1" s="1"/>
  <c r="E685" i="1"/>
  <c r="C685" i="1"/>
  <c r="B685" i="1"/>
  <c r="F685" i="1" s="1"/>
  <c r="K684" i="1"/>
  <c r="I684" i="1"/>
  <c r="F684" i="1"/>
  <c r="D684" i="1"/>
  <c r="K683" i="1"/>
  <c r="I683" i="1"/>
  <c r="F683" i="1"/>
  <c r="D683" i="1"/>
  <c r="K682" i="1"/>
  <c r="I682" i="1"/>
  <c r="F682" i="1"/>
  <c r="D682" i="1"/>
  <c r="K681" i="1"/>
  <c r="I681" i="1"/>
  <c r="F681" i="1"/>
  <c r="D681" i="1"/>
  <c r="K680" i="1"/>
  <c r="I680" i="1"/>
  <c r="F680" i="1"/>
  <c r="D680" i="1"/>
  <c r="K679" i="1"/>
  <c r="I679" i="1"/>
  <c r="F679" i="1"/>
  <c r="D679" i="1"/>
  <c r="K678" i="1"/>
  <c r="I678" i="1"/>
  <c r="F678" i="1"/>
  <c r="D678" i="1"/>
  <c r="K677" i="1"/>
  <c r="I677" i="1"/>
  <c r="F677" i="1"/>
  <c r="D677" i="1"/>
  <c r="K676" i="1"/>
  <c r="I676" i="1"/>
  <c r="F676" i="1"/>
  <c r="D676" i="1"/>
  <c r="K675" i="1"/>
  <c r="I675" i="1"/>
  <c r="F675" i="1"/>
  <c r="D675" i="1"/>
  <c r="K674" i="1"/>
  <c r="I674" i="1"/>
  <c r="F674" i="1"/>
  <c r="D674" i="1"/>
  <c r="K673" i="1"/>
  <c r="I673" i="1"/>
  <c r="F673" i="1"/>
  <c r="D673" i="1"/>
  <c r="L672" i="1"/>
  <c r="K672" i="1"/>
  <c r="J672" i="1"/>
  <c r="I672" i="1"/>
  <c r="H672" i="1"/>
  <c r="G672" i="1"/>
  <c r="E672" i="1"/>
  <c r="C672" i="1"/>
  <c r="B672" i="1"/>
  <c r="F672" i="1" s="1"/>
  <c r="K671" i="1"/>
  <c r="I671" i="1"/>
  <c r="F671" i="1"/>
  <c r="D671" i="1"/>
  <c r="K670" i="1"/>
  <c r="I670" i="1"/>
  <c r="F670" i="1"/>
  <c r="D670" i="1"/>
  <c r="K669" i="1"/>
  <c r="I669" i="1"/>
  <c r="F669" i="1"/>
  <c r="D669" i="1"/>
  <c r="K668" i="1"/>
  <c r="I668" i="1"/>
  <c r="F668" i="1"/>
  <c r="D668" i="1"/>
  <c r="K667" i="1"/>
  <c r="I667" i="1"/>
  <c r="F667" i="1"/>
  <c r="D667" i="1"/>
  <c r="K666" i="1"/>
  <c r="I666" i="1"/>
  <c r="F666" i="1"/>
  <c r="D666" i="1"/>
  <c r="K665" i="1"/>
  <c r="I665" i="1"/>
  <c r="F665" i="1"/>
  <c r="D665" i="1"/>
  <c r="K664" i="1"/>
  <c r="I664" i="1"/>
  <c r="F664" i="1"/>
  <c r="D664" i="1"/>
  <c r="K663" i="1"/>
  <c r="I663" i="1"/>
  <c r="F663" i="1"/>
  <c r="D663" i="1"/>
  <c r="K662" i="1"/>
  <c r="I662" i="1"/>
  <c r="F662" i="1"/>
  <c r="D662" i="1"/>
  <c r="K661" i="1"/>
  <c r="I661" i="1"/>
  <c r="F661" i="1"/>
  <c r="D661" i="1"/>
  <c r="K660" i="1"/>
  <c r="I660" i="1"/>
  <c r="F660" i="1"/>
  <c r="D660" i="1"/>
  <c r="K659" i="1"/>
  <c r="I659" i="1"/>
  <c r="F659" i="1"/>
  <c r="D659" i="1"/>
  <c r="K658" i="1"/>
  <c r="I658" i="1"/>
  <c r="F658" i="1"/>
  <c r="D658" i="1"/>
  <c r="K657" i="1"/>
  <c r="I657" i="1"/>
  <c r="F657" i="1"/>
  <c r="D657" i="1"/>
  <c r="K656" i="1"/>
  <c r="I656" i="1"/>
  <c r="F656" i="1"/>
  <c r="D656" i="1"/>
  <c r="K655" i="1"/>
  <c r="I655" i="1"/>
  <c r="F655" i="1"/>
  <c r="D655" i="1"/>
  <c r="K654" i="1"/>
  <c r="I654" i="1"/>
  <c r="F654" i="1"/>
  <c r="D654" i="1"/>
  <c r="K653" i="1"/>
  <c r="I653" i="1"/>
  <c r="F653" i="1"/>
  <c r="D653" i="1"/>
  <c r="K652" i="1"/>
  <c r="I652" i="1"/>
  <c r="F652" i="1"/>
  <c r="D652" i="1"/>
  <c r="K651" i="1"/>
  <c r="I651" i="1"/>
  <c r="F651" i="1"/>
  <c r="D651" i="1"/>
  <c r="K650" i="1"/>
  <c r="I650" i="1"/>
  <c r="F650" i="1"/>
  <c r="D650" i="1"/>
  <c r="K649" i="1"/>
  <c r="I649" i="1"/>
  <c r="F649" i="1"/>
  <c r="D649" i="1"/>
  <c r="K648" i="1"/>
  <c r="I648" i="1"/>
  <c r="F648" i="1"/>
  <c r="D648" i="1"/>
  <c r="K647" i="1"/>
  <c r="I647" i="1"/>
  <c r="F647" i="1"/>
  <c r="D647" i="1"/>
  <c r="K646" i="1"/>
  <c r="I646" i="1"/>
  <c r="F646" i="1"/>
  <c r="D646" i="1"/>
  <c r="K645" i="1"/>
  <c r="I645" i="1"/>
  <c r="F645" i="1"/>
  <c r="D645" i="1"/>
  <c r="K644" i="1"/>
  <c r="I644" i="1"/>
  <c r="F644" i="1"/>
  <c r="D644" i="1"/>
  <c r="K643" i="1"/>
  <c r="I643" i="1"/>
  <c r="F643" i="1"/>
  <c r="D643" i="1"/>
  <c r="K642" i="1"/>
  <c r="I642" i="1"/>
  <c r="F642" i="1"/>
  <c r="D642" i="1"/>
  <c r="L641" i="1"/>
  <c r="K641" i="1"/>
  <c r="J641" i="1"/>
  <c r="I641" i="1"/>
  <c r="H641" i="1"/>
  <c r="G641" i="1"/>
  <c r="E641" i="1"/>
  <c r="C641" i="1"/>
  <c r="B641" i="1"/>
  <c r="F641" i="1" s="1"/>
  <c r="K640" i="1"/>
  <c r="I640" i="1"/>
  <c r="F640" i="1"/>
  <c r="D640" i="1"/>
  <c r="K639" i="1"/>
  <c r="I639" i="1"/>
  <c r="F639" i="1"/>
  <c r="D639" i="1"/>
  <c r="K638" i="1"/>
  <c r="I638" i="1"/>
  <c r="F638" i="1"/>
  <c r="D638" i="1"/>
  <c r="K637" i="1"/>
  <c r="I637" i="1"/>
  <c r="F637" i="1"/>
  <c r="D637" i="1"/>
  <c r="K636" i="1"/>
  <c r="I636" i="1"/>
  <c r="F636" i="1"/>
  <c r="D636" i="1"/>
  <c r="K635" i="1"/>
  <c r="I635" i="1"/>
  <c r="F635" i="1"/>
  <c r="D635" i="1"/>
  <c r="K634" i="1"/>
  <c r="I634" i="1"/>
  <c r="F634" i="1"/>
  <c r="D634" i="1"/>
  <c r="K633" i="1"/>
  <c r="I633" i="1"/>
  <c r="F633" i="1"/>
  <c r="D633" i="1"/>
  <c r="K632" i="1"/>
  <c r="I632" i="1"/>
  <c r="F632" i="1"/>
  <c r="D632" i="1"/>
  <c r="L631" i="1"/>
  <c r="K631" i="1"/>
  <c r="J631" i="1"/>
  <c r="I631" i="1"/>
  <c r="H631" i="1"/>
  <c r="G631" i="1"/>
  <c r="E631" i="1"/>
  <c r="C631" i="1"/>
  <c r="B631" i="1"/>
  <c r="F631" i="1" s="1"/>
  <c r="K630" i="1"/>
  <c r="I630" i="1"/>
  <c r="F630" i="1"/>
  <c r="D630" i="1"/>
  <c r="K629" i="1"/>
  <c r="I629" i="1"/>
  <c r="F629" i="1"/>
  <c r="D629" i="1"/>
  <c r="K628" i="1"/>
  <c r="I628" i="1"/>
  <c r="F628" i="1"/>
  <c r="D628" i="1"/>
  <c r="K627" i="1"/>
  <c r="I627" i="1"/>
  <c r="F627" i="1"/>
  <c r="D627" i="1"/>
  <c r="K626" i="1"/>
  <c r="I626" i="1"/>
  <c r="F626" i="1"/>
  <c r="D626" i="1"/>
  <c r="K625" i="1"/>
  <c r="I625" i="1"/>
  <c r="F625" i="1"/>
  <c r="D625" i="1"/>
  <c r="K624" i="1"/>
  <c r="I624" i="1"/>
  <c r="F624" i="1"/>
  <c r="D624" i="1"/>
  <c r="K623" i="1"/>
  <c r="I623" i="1"/>
  <c r="F623" i="1"/>
  <c r="D623" i="1"/>
  <c r="K622" i="1"/>
  <c r="I622" i="1"/>
  <c r="F622" i="1"/>
  <c r="D622" i="1"/>
  <c r="K621" i="1"/>
  <c r="I621" i="1"/>
  <c r="F621" i="1"/>
  <c r="D621" i="1"/>
  <c r="K620" i="1"/>
  <c r="I620" i="1"/>
  <c r="F620" i="1"/>
  <c r="D620" i="1"/>
  <c r="K619" i="1"/>
  <c r="I619" i="1"/>
  <c r="F619" i="1"/>
  <c r="D619" i="1"/>
  <c r="K618" i="1"/>
  <c r="I618" i="1"/>
  <c r="F618" i="1"/>
  <c r="D618" i="1"/>
  <c r="K617" i="1"/>
  <c r="I617" i="1"/>
  <c r="F617" i="1"/>
  <c r="D617" i="1"/>
  <c r="K616" i="1"/>
  <c r="I616" i="1"/>
  <c r="F616" i="1"/>
  <c r="D616" i="1"/>
  <c r="K615" i="1"/>
  <c r="I615" i="1"/>
  <c r="F615" i="1"/>
  <c r="D615" i="1"/>
  <c r="K614" i="1"/>
  <c r="I614" i="1"/>
  <c r="F614" i="1"/>
  <c r="D614" i="1"/>
  <c r="L613" i="1"/>
  <c r="J613" i="1"/>
  <c r="H613" i="1"/>
  <c r="G613" i="1"/>
  <c r="K613" i="1" s="1"/>
  <c r="F613" i="1"/>
  <c r="E613" i="1"/>
  <c r="C613" i="1"/>
  <c r="D613" i="1" s="1"/>
  <c r="B613" i="1"/>
  <c r="K612" i="1"/>
  <c r="I612" i="1"/>
  <c r="F612" i="1"/>
  <c r="D612" i="1"/>
  <c r="K611" i="1"/>
  <c r="I611" i="1"/>
  <c r="F611" i="1"/>
  <c r="D611" i="1"/>
  <c r="K610" i="1"/>
  <c r="I610" i="1"/>
  <c r="F610" i="1"/>
  <c r="D610" i="1"/>
  <c r="K609" i="1"/>
  <c r="I609" i="1"/>
  <c r="F609" i="1"/>
  <c r="D609" i="1"/>
  <c r="K608" i="1"/>
  <c r="I608" i="1"/>
  <c r="F608" i="1"/>
  <c r="D608" i="1"/>
  <c r="K607" i="1"/>
  <c r="I607" i="1"/>
  <c r="F607" i="1"/>
  <c r="D607" i="1"/>
  <c r="K606" i="1"/>
  <c r="I606" i="1"/>
  <c r="F606" i="1"/>
  <c r="D606" i="1"/>
  <c r="K605" i="1"/>
  <c r="I605" i="1"/>
  <c r="F605" i="1"/>
  <c r="D605" i="1"/>
  <c r="K604" i="1"/>
  <c r="I604" i="1"/>
  <c r="F604" i="1"/>
  <c r="D604" i="1"/>
  <c r="K603" i="1"/>
  <c r="I603" i="1"/>
  <c r="F603" i="1"/>
  <c r="D603" i="1"/>
  <c r="K602" i="1"/>
  <c r="I602" i="1"/>
  <c r="F602" i="1"/>
  <c r="D602" i="1"/>
  <c r="K601" i="1"/>
  <c r="I601" i="1"/>
  <c r="F601" i="1"/>
  <c r="D601" i="1"/>
  <c r="K600" i="1"/>
  <c r="I600" i="1"/>
  <c r="F600" i="1"/>
  <c r="D600" i="1"/>
  <c r="K599" i="1"/>
  <c r="I599" i="1"/>
  <c r="F599" i="1"/>
  <c r="D599" i="1"/>
  <c r="L598" i="1"/>
  <c r="K598" i="1"/>
  <c r="J598" i="1"/>
  <c r="I598" i="1"/>
  <c r="H598" i="1"/>
  <c r="G598" i="1"/>
  <c r="E598" i="1"/>
  <c r="C598" i="1"/>
  <c r="B598" i="1"/>
  <c r="F598" i="1" s="1"/>
  <c r="K597" i="1"/>
  <c r="I597" i="1"/>
  <c r="F597" i="1"/>
  <c r="D597" i="1"/>
  <c r="K596" i="1"/>
  <c r="I596" i="1"/>
  <c r="F596" i="1"/>
  <c r="D596" i="1"/>
  <c r="K595" i="1"/>
  <c r="I595" i="1"/>
  <c r="F595" i="1"/>
  <c r="D595" i="1"/>
  <c r="K594" i="1"/>
  <c r="I594" i="1"/>
  <c r="F594" i="1"/>
  <c r="D594" i="1"/>
  <c r="K593" i="1"/>
  <c r="I593" i="1"/>
  <c r="F593" i="1"/>
  <c r="D593" i="1"/>
  <c r="K592" i="1"/>
  <c r="I592" i="1"/>
  <c r="F592" i="1"/>
  <c r="D592" i="1"/>
  <c r="K591" i="1"/>
  <c r="I591" i="1"/>
  <c r="F591" i="1"/>
  <c r="D591" i="1"/>
  <c r="K590" i="1"/>
  <c r="I590" i="1"/>
  <c r="F590" i="1"/>
  <c r="D590" i="1"/>
  <c r="K589" i="1"/>
  <c r="I589" i="1"/>
  <c r="F589" i="1"/>
  <c r="D589" i="1"/>
  <c r="K588" i="1"/>
  <c r="I588" i="1"/>
  <c r="F588" i="1"/>
  <c r="D588" i="1"/>
  <c r="K587" i="1"/>
  <c r="I587" i="1"/>
  <c r="F587" i="1"/>
  <c r="D587" i="1"/>
  <c r="K586" i="1"/>
  <c r="I586" i="1"/>
  <c r="F586" i="1"/>
  <c r="D586" i="1"/>
  <c r="K585" i="1"/>
  <c r="I585" i="1"/>
  <c r="F585" i="1"/>
  <c r="D585" i="1"/>
  <c r="K584" i="1"/>
  <c r="I584" i="1"/>
  <c r="F584" i="1"/>
  <c r="D584" i="1"/>
  <c r="K583" i="1"/>
  <c r="I583" i="1"/>
  <c r="F583" i="1"/>
  <c r="D583" i="1"/>
  <c r="K582" i="1"/>
  <c r="I582" i="1"/>
  <c r="F582" i="1"/>
  <c r="D582" i="1"/>
  <c r="K581" i="1"/>
  <c r="I581" i="1"/>
  <c r="F581" i="1"/>
  <c r="D581" i="1"/>
  <c r="L580" i="1"/>
  <c r="K580" i="1"/>
  <c r="J580" i="1"/>
  <c r="I580" i="1"/>
  <c r="H580" i="1"/>
  <c r="G580" i="1"/>
  <c r="E580" i="1"/>
  <c r="F580" i="1" s="1"/>
  <c r="D580" i="1"/>
  <c r="C580" i="1"/>
  <c r="B580" i="1"/>
  <c r="K579" i="1"/>
  <c r="I579" i="1"/>
  <c r="F579" i="1"/>
  <c r="D579" i="1"/>
  <c r="K578" i="1"/>
  <c r="I578" i="1"/>
  <c r="F578" i="1"/>
  <c r="D578" i="1"/>
  <c r="K577" i="1"/>
  <c r="I577" i="1"/>
  <c r="F577" i="1"/>
  <c r="D577" i="1"/>
  <c r="K576" i="1"/>
  <c r="I576" i="1"/>
  <c r="F576" i="1"/>
  <c r="D576" i="1"/>
  <c r="K575" i="1"/>
  <c r="I575" i="1"/>
  <c r="F575" i="1"/>
  <c r="D575" i="1"/>
  <c r="K574" i="1"/>
  <c r="I574" i="1"/>
  <c r="F574" i="1"/>
  <c r="D574" i="1"/>
  <c r="K573" i="1"/>
  <c r="I573" i="1"/>
  <c r="F573" i="1"/>
  <c r="D573" i="1"/>
  <c r="K572" i="1"/>
  <c r="I572" i="1"/>
  <c r="F572" i="1"/>
  <c r="D572" i="1"/>
  <c r="K571" i="1"/>
  <c r="I571" i="1"/>
  <c r="F571" i="1"/>
  <c r="D571" i="1"/>
  <c r="K570" i="1"/>
  <c r="I570" i="1"/>
  <c r="F570" i="1"/>
  <c r="D570" i="1"/>
  <c r="K569" i="1"/>
  <c r="I569" i="1"/>
  <c r="F569" i="1"/>
  <c r="D569" i="1"/>
  <c r="K568" i="1"/>
  <c r="I568" i="1"/>
  <c r="F568" i="1"/>
  <c r="D568" i="1"/>
  <c r="K567" i="1"/>
  <c r="I567" i="1"/>
  <c r="F567" i="1"/>
  <c r="D567" i="1"/>
  <c r="K566" i="1"/>
  <c r="I566" i="1"/>
  <c r="F566" i="1"/>
  <c r="D566" i="1"/>
  <c r="K565" i="1"/>
  <c r="I565" i="1"/>
  <c r="F565" i="1"/>
  <c r="D565" i="1"/>
  <c r="K564" i="1"/>
  <c r="I564" i="1"/>
  <c r="F564" i="1"/>
  <c r="D564" i="1"/>
  <c r="K563" i="1"/>
  <c r="I563" i="1"/>
  <c r="F563" i="1"/>
  <c r="D563" i="1"/>
  <c r="K562" i="1"/>
  <c r="I562" i="1"/>
  <c r="F562" i="1"/>
  <c r="D562" i="1"/>
  <c r="K561" i="1"/>
  <c r="I561" i="1"/>
  <c r="F561" i="1"/>
  <c r="D561" i="1"/>
  <c r="K560" i="1"/>
  <c r="I560" i="1"/>
  <c r="F560" i="1"/>
  <c r="D560" i="1"/>
  <c r="K559" i="1"/>
  <c r="I559" i="1"/>
  <c r="F559" i="1"/>
  <c r="D559" i="1"/>
  <c r="K558" i="1"/>
  <c r="I558" i="1"/>
  <c r="F558" i="1"/>
  <c r="D558" i="1"/>
  <c r="K557" i="1"/>
  <c r="I557" i="1"/>
  <c r="F557" i="1"/>
  <c r="D557" i="1"/>
  <c r="K556" i="1"/>
  <c r="I556" i="1"/>
  <c r="F556" i="1"/>
  <c r="D556" i="1"/>
  <c r="K555" i="1"/>
  <c r="I555" i="1"/>
  <c r="F555" i="1"/>
  <c r="D555" i="1"/>
  <c r="K554" i="1"/>
  <c r="I554" i="1"/>
  <c r="F554" i="1"/>
  <c r="D554" i="1"/>
  <c r="K553" i="1"/>
  <c r="I553" i="1"/>
  <c r="F553" i="1"/>
  <c r="D553" i="1"/>
  <c r="K552" i="1"/>
  <c r="I552" i="1"/>
  <c r="F552" i="1"/>
  <c r="D552" i="1"/>
  <c r="K551" i="1"/>
  <c r="I551" i="1"/>
  <c r="F551" i="1"/>
  <c r="D551" i="1"/>
  <c r="K550" i="1"/>
  <c r="I550" i="1"/>
  <c r="F550" i="1"/>
  <c r="D550" i="1"/>
  <c r="K549" i="1"/>
  <c r="I549" i="1"/>
  <c r="F549" i="1"/>
  <c r="D549" i="1"/>
  <c r="K548" i="1"/>
  <c r="I548" i="1"/>
  <c r="F548" i="1"/>
  <c r="D548" i="1"/>
  <c r="K547" i="1"/>
  <c r="I547" i="1"/>
  <c r="F547" i="1"/>
  <c r="D547" i="1"/>
  <c r="K546" i="1"/>
  <c r="I546" i="1"/>
  <c r="F546" i="1"/>
  <c r="D546" i="1"/>
  <c r="K545" i="1"/>
  <c r="I545" i="1"/>
  <c r="F545" i="1"/>
  <c r="D545" i="1"/>
  <c r="K544" i="1"/>
  <c r="I544" i="1"/>
  <c r="F544" i="1"/>
  <c r="D544" i="1"/>
  <c r="K543" i="1"/>
  <c r="I543" i="1"/>
  <c r="F543" i="1"/>
  <c r="D543" i="1"/>
  <c r="K542" i="1"/>
  <c r="I542" i="1"/>
  <c r="F542" i="1"/>
  <c r="D542" i="1"/>
  <c r="K541" i="1"/>
  <c r="I541" i="1"/>
  <c r="F541" i="1"/>
  <c r="D541" i="1"/>
  <c r="K540" i="1"/>
  <c r="I540" i="1"/>
  <c r="F540" i="1"/>
  <c r="D540" i="1"/>
  <c r="K539" i="1"/>
  <c r="I539" i="1"/>
  <c r="F539" i="1"/>
  <c r="D539" i="1"/>
  <c r="K538" i="1"/>
  <c r="I538" i="1"/>
  <c r="F538" i="1"/>
  <c r="D538" i="1"/>
  <c r="L537" i="1"/>
  <c r="J537" i="1"/>
  <c r="H537" i="1"/>
  <c r="G537" i="1"/>
  <c r="K537" i="1" s="1"/>
  <c r="E537" i="1"/>
  <c r="F537" i="1" s="1"/>
  <c r="D537" i="1"/>
  <c r="C537" i="1"/>
  <c r="B537" i="1"/>
  <c r="K536" i="1"/>
  <c r="I536" i="1"/>
  <c r="F536" i="1"/>
  <c r="D536" i="1"/>
  <c r="K535" i="1"/>
  <c r="I535" i="1"/>
  <c r="F535" i="1"/>
  <c r="D535" i="1"/>
  <c r="K534" i="1"/>
  <c r="I534" i="1"/>
  <c r="F534" i="1"/>
  <c r="D534" i="1"/>
  <c r="K533" i="1"/>
  <c r="I533" i="1"/>
  <c r="F533" i="1"/>
  <c r="D533" i="1"/>
  <c r="K532" i="1"/>
  <c r="I532" i="1"/>
  <c r="F532" i="1"/>
  <c r="D532" i="1"/>
  <c r="K531" i="1"/>
  <c r="I531" i="1"/>
  <c r="F531" i="1"/>
  <c r="D531" i="1"/>
  <c r="K530" i="1"/>
  <c r="I530" i="1"/>
  <c r="F530" i="1"/>
  <c r="D530" i="1"/>
  <c r="K529" i="1"/>
  <c r="I529" i="1"/>
  <c r="F529" i="1"/>
  <c r="D529" i="1"/>
  <c r="K528" i="1"/>
  <c r="I528" i="1"/>
  <c r="F528" i="1"/>
  <c r="D528" i="1"/>
  <c r="K527" i="1"/>
  <c r="I527" i="1"/>
  <c r="F527" i="1"/>
  <c r="D527" i="1"/>
  <c r="K526" i="1"/>
  <c r="I526" i="1"/>
  <c r="F526" i="1"/>
  <c r="D526" i="1"/>
  <c r="K525" i="1"/>
  <c r="I525" i="1"/>
  <c r="F525" i="1"/>
  <c r="D525" i="1"/>
  <c r="K524" i="1"/>
  <c r="I524" i="1"/>
  <c r="F524" i="1"/>
  <c r="D524" i="1"/>
  <c r="K523" i="1"/>
  <c r="I523" i="1"/>
  <c r="F523" i="1"/>
  <c r="D523" i="1"/>
  <c r="K522" i="1"/>
  <c r="I522" i="1"/>
  <c r="F522" i="1"/>
  <c r="D522" i="1"/>
  <c r="K521" i="1"/>
  <c r="I521" i="1"/>
  <c r="F521" i="1"/>
  <c r="D521" i="1"/>
  <c r="K520" i="1"/>
  <c r="I520" i="1"/>
  <c r="F520" i="1"/>
  <c r="D520" i="1"/>
  <c r="K519" i="1"/>
  <c r="I519" i="1"/>
  <c r="F519" i="1"/>
  <c r="D519" i="1"/>
  <c r="K518" i="1"/>
  <c r="I518" i="1"/>
  <c r="F518" i="1"/>
  <c r="D518" i="1"/>
  <c r="K517" i="1"/>
  <c r="I517" i="1"/>
  <c r="F517" i="1"/>
  <c r="D517" i="1"/>
  <c r="K516" i="1"/>
  <c r="I516" i="1"/>
  <c r="F516" i="1"/>
  <c r="D516" i="1"/>
  <c r="K515" i="1"/>
  <c r="I515" i="1"/>
  <c r="F515" i="1"/>
  <c r="D515" i="1"/>
  <c r="K514" i="1"/>
  <c r="I514" i="1"/>
  <c r="F514" i="1"/>
  <c r="D514" i="1"/>
  <c r="K513" i="1"/>
  <c r="I513" i="1"/>
  <c r="F513" i="1"/>
  <c r="D513" i="1"/>
  <c r="K512" i="1"/>
  <c r="I512" i="1"/>
  <c r="F512" i="1"/>
  <c r="D512" i="1"/>
  <c r="K511" i="1"/>
  <c r="I511" i="1"/>
  <c r="F511" i="1"/>
  <c r="D511" i="1"/>
  <c r="K510" i="1"/>
  <c r="I510" i="1"/>
  <c r="F510" i="1"/>
  <c r="D510" i="1"/>
  <c r="K509" i="1"/>
  <c r="I509" i="1"/>
  <c r="F509" i="1"/>
  <c r="D509" i="1"/>
  <c r="K508" i="1"/>
  <c r="I508" i="1"/>
  <c r="F508" i="1"/>
  <c r="D508" i="1"/>
  <c r="K507" i="1"/>
  <c r="I507" i="1"/>
  <c r="F507" i="1"/>
  <c r="D507" i="1"/>
  <c r="K506" i="1"/>
  <c r="I506" i="1"/>
  <c r="F506" i="1"/>
  <c r="D506" i="1"/>
  <c r="K505" i="1"/>
  <c r="I505" i="1"/>
  <c r="F505" i="1"/>
  <c r="D505" i="1"/>
  <c r="K504" i="1"/>
  <c r="I504" i="1"/>
  <c r="F504" i="1"/>
  <c r="D504" i="1"/>
  <c r="K503" i="1"/>
  <c r="I503" i="1"/>
  <c r="F503" i="1"/>
  <c r="D503" i="1"/>
  <c r="K502" i="1"/>
  <c r="I502" i="1"/>
  <c r="F502" i="1"/>
  <c r="D502" i="1"/>
  <c r="K501" i="1"/>
  <c r="I501" i="1"/>
  <c r="F501" i="1"/>
  <c r="D501" i="1"/>
  <c r="K500" i="1"/>
  <c r="I500" i="1"/>
  <c r="F500" i="1"/>
  <c r="D500" i="1"/>
  <c r="L499" i="1"/>
  <c r="K499" i="1"/>
  <c r="J499" i="1"/>
  <c r="H499" i="1"/>
  <c r="G499" i="1"/>
  <c r="I499" i="1" s="1"/>
  <c r="E499" i="1"/>
  <c r="C499" i="1"/>
  <c r="B499" i="1"/>
  <c r="F499" i="1" s="1"/>
  <c r="K498" i="1"/>
  <c r="I498" i="1"/>
  <c r="F498" i="1"/>
  <c r="D498" i="1"/>
  <c r="K497" i="1"/>
  <c r="I497" i="1"/>
  <c r="F497" i="1"/>
  <c r="D497" i="1"/>
  <c r="K496" i="1"/>
  <c r="I496" i="1"/>
  <c r="F496" i="1"/>
  <c r="D496" i="1"/>
  <c r="K495" i="1"/>
  <c r="I495" i="1"/>
  <c r="F495" i="1"/>
  <c r="D495" i="1"/>
  <c r="K494" i="1"/>
  <c r="I494" i="1"/>
  <c r="F494" i="1"/>
  <c r="D494" i="1"/>
  <c r="K493" i="1"/>
  <c r="I493" i="1"/>
  <c r="F493" i="1"/>
  <c r="D493" i="1"/>
  <c r="K492" i="1"/>
  <c r="I492" i="1"/>
  <c r="F492" i="1"/>
  <c r="D492" i="1"/>
  <c r="K491" i="1"/>
  <c r="I491" i="1"/>
  <c r="F491" i="1"/>
  <c r="D491" i="1"/>
  <c r="K490" i="1"/>
  <c r="I490" i="1"/>
  <c r="F490" i="1"/>
  <c r="D490" i="1"/>
  <c r="K489" i="1"/>
  <c r="I489" i="1"/>
  <c r="F489" i="1"/>
  <c r="D489" i="1"/>
  <c r="K488" i="1"/>
  <c r="I488" i="1"/>
  <c r="F488" i="1"/>
  <c r="D488" i="1"/>
  <c r="K487" i="1"/>
  <c r="I487" i="1"/>
  <c r="F487" i="1"/>
  <c r="D487" i="1"/>
  <c r="K486" i="1"/>
  <c r="I486" i="1"/>
  <c r="F486" i="1"/>
  <c r="D486" i="1"/>
  <c r="K485" i="1"/>
  <c r="I485" i="1"/>
  <c r="F485" i="1"/>
  <c r="D485" i="1"/>
  <c r="K484" i="1"/>
  <c r="I484" i="1"/>
  <c r="F484" i="1"/>
  <c r="D484" i="1"/>
  <c r="L483" i="1"/>
  <c r="J483" i="1"/>
  <c r="I483" i="1"/>
  <c r="H483" i="1"/>
  <c r="G483" i="1"/>
  <c r="K483" i="1" s="1"/>
  <c r="F483" i="1"/>
  <c r="E483" i="1"/>
  <c r="C483" i="1"/>
  <c r="B483" i="1"/>
  <c r="D483" i="1" s="1"/>
  <c r="K482" i="1"/>
  <c r="I482" i="1"/>
  <c r="F482" i="1"/>
  <c r="D482" i="1"/>
  <c r="K481" i="1"/>
  <c r="I481" i="1"/>
  <c r="F481" i="1"/>
  <c r="D481" i="1"/>
  <c r="K480" i="1"/>
  <c r="I480" i="1"/>
  <c r="F480" i="1"/>
  <c r="D480" i="1"/>
  <c r="K479" i="1"/>
  <c r="I479" i="1"/>
  <c r="F479" i="1"/>
  <c r="D479" i="1"/>
  <c r="K478" i="1"/>
  <c r="I478" i="1"/>
  <c r="F478" i="1"/>
  <c r="D478" i="1"/>
  <c r="K477" i="1"/>
  <c r="I477" i="1"/>
  <c r="F477" i="1"/>
  <c r="D477" i="1"/>
  <c r="K476" i="1"/>
  <c r="I476" i="1"/>
  <c r="F476" i="1"/>
  <c r="D476" i="1"/>
  <c r="K475" i="1"/>
  <c r="I475" i="1"/>
  <c r="F475" i="1"/>
  <c r="D475" i="1"/>
  <c r="K474" i="1"/>
  <c r="I474" i="1"/>
  <c r="F474" i="1"/>
  <c r="D474" i="1"/>
  <c r="K473" i="1"/>
  <c r="I473" i="1"/>
  <c r="F473" i="1"/>
  <c r="D473" i="1"/>
  <c r="K472" i="1"/>
  <c r="I472" i="1"/>
  <c r="F472" i="1"/>
  <c r="D472" i="1"/>
  <c r="K471" i="1"/>
  <c r="I471" i="1"/>
  <c r="F471" i="1"/>
  <c r="D471" i="1"/>
  <c r="K470" i="1"/>
  <c r="I470" i="1"/>
  <c r="F470" i="1"/>
  <c r="D470" i="1"/>
  <c r="K469" i="1"/>
  <c r="I469" i="1"/>
  <c r="F469" i="1"/>
  <c r="D469" i="1"/>
  <c r="K468" i="1"/>
  <c r="I468" i="1"/>
  <c r="F468" i="1"/>
  <c r="D468" i="1"/>
  <c r="K467" i="1"/>
  <c r="I467" i="1"/>
  <c r="F467" i="1"/>
  <c r="D467" i="1"/>
  <c r="K466" i="1"/>
  <c r="I466" i="1"/>
  <c r="F466" i="1"/>
  <c r="D466" i="1"/>
  <c r="K465" i="1"/>
  <c r="I465" i="1"/>
  <c r="F465" i="1"/>
  <c r="D465" i="1"/>
  <c r="K464" i="1"/>
  <c r="I464" i="1"/>
  <c r="F464" i="1"/>
  <c r="D464" i="1"/>
  <c r="K463" i="1"/>
  <c r="I463" i="1"/>
  <c r="F463" i="1"/>
  <c r="D463" i="1"/>
  <c r="K462" i="1"/>
  <c r="I462" i="1"/>
  <c r="F462" i="1"/>
  <c r="D462" i="1"/>
  <c r="K461" i="1"/>
  <c r="I461" i="1"/>
  <c r="F461" i="1"/>
  <c r="D461" i="1"/>
  <c r="K460" i="1"/>
  <c r="I460" i="1"/>
  <c r="F460" i="1"/>
  <c r="D460" i="1"/>
  <c r="K459" i="1"/>
  <c r="I459" i="1"/>
  <c r="F459" i="1"/>
  <c r="D459" i="1"/>
  <c r="K458" i="1"/>
  <c r="I458" i="1"/>
  <c r="F458" i="1"/>
  <c r="D458" i="1"/>
  <c r="K457" i="1"/>
  <c r="I457" i="1"/>
  <c r="F457" i="1"/>
  <c r="D457" i="1"/>
  <c r="K456" i="1"/>
  <c r="I456" i="1"/>
  <c r="F456" i="1"/>
  <c r="D456" i="1"/>
  <c r="K455" i="1"/>
  <c r="I455" i="1"/>
  <c r="F455" i="1"/>
  <c r="D455" i="1"/>
  <c r="K454" i="1"/>
  <c r="I454" i="1"/>
  <c r="F454" i="1"/>
  <c r="D454" i="1"/>
  <c r="K453" i="1"/>
  <c r="I453" i="1"/>
  <c r="F453" i="1"/>
  <c r="D453" i="1"/>
  <c r="K452" i="1"/>
  <c r="I452" i="1"/>
  <c r="F452" i="1"/>
  <c r="D452" i="1"/>
  <c r="L451" i="1"/>
  <c r="K451" i="1"/>
  <c r="J451" i="1"/>
  <c r="I451" i="1"/>
  <c r="H451" i="1"/>
  <c r="G451" i="1"/>
  <c r="E451" i="1"/>
  <c r="C451" i="1"/>
  <c r="B451" i="1"/>
  <c r="F451" i="1" s="1"/>
  <c r="K450" i="1"/>
  <c r="I450" i="1"/>
  <c r="F450" i="1"/>
  <c r="D450" i="1"/>
  <c r="K449" i="1"/>
  <c r="I449" i="1"/>
  <c r="F449" i="1"/>
  <c r="D449" i="1"/>
  <c r="K448" i="1"/>
  <c r="I448" i="1"/>
  <c r="F448" i="1"/>
  <c r="D448" i="1"/>
  <c r="K447" i="1"/>
  <c r="I447" i="1"/>
  <c r="F447" i="1"/>
  <c r="D447" i="1"/>
  <c r="K446" i="1"/>
  <c r="I446" i="1"/>
  <c r="F446" i="1"/>
  <c r="D446" i="1"/>
  <c r="K445" i="1"/>
  <c r="I445" i="1"/>
  <c r="F445" i="1"/>
  <c r="D445" i="1"/>
  <c r="K444" i="1"/>
  <c r="I444" i="1"/>
  <c r="F444" i="1"/>
  <c r="D444" i="1"/>
  <c r="K443" i="1"/>
  <c r="I443" i="1"/>
  <c r="F443" i="1"/>
  <c r="D443" i="1"/>
  <c r="K442" i="1"/>
  <c r="I442" i="1"/>
  <c r="F442" i="1"/>
  <c r="D442" i="1"/>
  <c r="K441" i="1"/>
  <c r="I441" i="1"/>
  <c r="F441" i="1"/>
  <c r="D441" i="1"/>
  <c r="K440" i="1"/>
  <c r="I440" i="1"/>
  <c r="F440" i="1"/>
  <c r="D440" i="1"/>
  <c r="K439" i="1"/>
  <c r="I439" i="1"/>
  <c r="F439" i="1"/>
  <c r="D439" i="1"/>
  <c r="K438" i="1"/>
  <c r="I438" i="1"/>
  <c r="F438" i="1"/>
  <c r="D438" i="1"/>
  <c r="K437" i="1"/>
  <c r="I437" i="1"/>
  <c r="F437" i="1"/>
  <c r="D437" i="1"/>
  <c r="K436" i="1"/>
  <c r="I436" i="1"/>
  <c r="F436" i="1"/>
  <c r="D436" i="1"/>
  <c r="L435" i="1"/>
  <c r="K435" i="1"/>
  <c r="J435" i="1"/>
  <c r="I435" i="1"/>
  <c r="H435" i="1"/>
  <c r="G435" i="1"/>
  <c r="E435" i="1"/>
  <c r="C435" i="1"/>
  <c r="D435" i="1" s="1"/>
  <c r="B435" i="1"/>
  <c r="F435" i="1" s="1"/>
  <c r="K434" i="1"/>
  <c r="I434" i="1"/>
  <c r="F434" i="1"/>
  <c r="D434" i="1"/>
  <c r="K433" i="1"/>
  <c r="I433" i="1"/>
  <c r="F433" i="1"/>
  <c r="D433" i="1"/>
  <c r="K432" i="1"/>
  <c r="I432" i="1"/>
  <c r="F432" i="1"/>
  <c r="D432" i="1"/>
  <c r="K431" i="1"/>
  <c r="I431" i="1"/>
  <c r="F431" i="1"/>
  <c r="D431" i="1"/>
  <c r="K430" i="1"/>
  <c r="I430" i="1"/>
  <c r="F430" i="1"/>
  <c r="D430" i="1"/>
  <c r="K429" i="1"/>
  <c r="I429" i="1"/>
  <c r="F429" i="1"/>
  <c r="D429" i="1"/>
  <c r="K428" i="1"/>
  <c r="I428" i="1"/>
  <c r="F428" i="1"/>
  <c r="D428" i="1"/>
  <c r="K427" i="1"/>
  <c r="I427" i="1"/>
  <c r="F427" i="1"/>
  <c r="D427" i="1"/>
  <c r="K426" i="1"/>
  <c r="I426" i="1"/>
  <c r="F426" i="1"/>
  <c r="D426" i="1"/>
  <c r="K425" i="1"/>
  <c r="I425" i="1"/>
  <c r="F425" i="1"/>
  <c r="D425" i="1"/>
  <c r="K424" i="1"/>
  <c r="I424" i="1"/>
  <c r="F424" i="1"/>
  <c r="D424" i="1"/>
  <c r="K423" i="1"/>
  <c r="I423" i="1"/>
  <c r="F423" i="1"/>
  <c r="D423" i="1"/>
  <c r="K422" i="1"/>
  <c r="I422" i="1"/>
  <c r="F422" i="1"/>
  <c r="D422" i="1"/>
  <c r="K421" i="1"/>
  <c r="I421" i="1"/>
  <c r="F421" i="1"/>
  <c r="D421" i="1"/>
  <c r="L420" i="1"/>
  <c r="J420" i="1"/>
  <c r="H420" i="1"/>
  <c r="G420" i="1"/>
  <c r="K420" i="1" s="1"/>
  <c r="F420" i="1"/>
  <c r="E420" i="1"/>
  <c r="D420" i="1"/>
  <c r="C420" i="1"/>
  <c r="B420" i="1"/>
  <c r="K419" i="1"/>
  <c r="I419" i="1"/>
  <c r="F419" i="1"/>
  <c r="D419" i="1"/>
  <c r="K418" i="1"/>
  <c r="I418" i="1"/>
  <c r="F418" i="1"/>
  <c r="D418" i="1"/>
  <c r="K417" i="1"/>
  <c r="I417" i="1"/>
  <c r="F417" i="1"/>
  <c r="D417" i="1"/>
  <c r="K416" i="1"/>
  <c r="I416" i="1"/>
  <c r="F416" i="1"/>
  <c r="D416" i="1"/>
  <c r="K415" i="1"/>
  <c r="I415" i="1"/>
  <c r="F415" i="1"/>
  <c r="D415" i="1"/>
  <c r="K414" i="1"/>
  <c r="I414" i="1"/>
  <c r="F414" i="1"/>
  <c r="D414" i="1"/>
  <c r="K413" i="1"/>
  <c r="I413" i="1"/>
  <c r="F413" i="1"/>
  <c r="D413" i="1"/>
  <c r="K412" i="1"/>
  <c r="I412" i="1"/>
  <c r="F412" i="1"/>
  <c r="D412" i="1"/>
  <c r="K411" i="1"/>
  <c r="I411" i="1"/>
  <c r="F411" i="1"/>
  <c r="D411" i="1"/>
  <c r="K410" i="1"/>
  <c r="I410" i="1"/>
  <c r="F410" i="1"/>
  <c r="D410" i="1"/>
  <c r="K409" i="1"/>
  <c r="I409" i="1"/>
  <c r="F409" i="1"/>
  <c r="D409" i="1"/>
  <c r="K408" i="1"/>
  <c r="I408" i="1"/>
  <c r="F408" i="1"/>
  <c r="D408" i="1"/>
  <c r="K407" i="1"/>
  <c r="I407" i="1"/>
  <c r="F407" i="1"/>
  <c r="D407" i="1"/>
  <c r="K406" i="1"/>
  <c r="I406" i="1"/>
  <c r="F406" i="1"/>
  <c r="D406" i="1"/>
  <c r="K405" i="1"/>
  <c r="I405" i="1"/>
  <c r="F405" i="1"/>
  <c r="D405" i="1"/>
  <c r="K404" i="1"/>
  <c r="I404" i="1"/>
  <c r="F404" i="1"/>
  <c r="D404" i="1"/>
  <c r="K403" i="1"/>
  <c r="I403" i="1"/>
  <c r="F403" i="1"/>
  <c r="D403" i="1"/>
  <c r="K402" i="1"/>
  <c r="I402" i="1"/>
  <c r="F402" i="1"/>
  <c r="D402" i="1"/>
  <c r="K401" i="1"/>
  <c r="I401" i="1"/>
  <c r="F401" i="1"/>
  <c r="D401" i="1"/>
  <c r="K400" i="1"/>
  <c r="I400" i="1"/>
  <c r="F400" i="1"/>
  <c r="D400" i="1"/>
  <c r="K399" i="1"/>
  <c r="I399" i="1"/>
  <c r="F399" i="1"/>
  <c r="D399" i="1"/>
  <c r="K398" i="1"/>
  <c r="I398" i="1"/>
  <c r="F398" i="1"/>
  <c r="D398" i="1"/>
  <c r="K397" i="1"/>
  <c r="I397" i="1"/>
  <c r="F397" i="1"/>
  <c r="D397" i="1"/>
  <c r="K396" i="1"/>
  <c r="I396" i="1"/>
  <c r="F396" i="1"/>
  <c r="D396" i="1"/>
  <c r="K395" i="1"/>
  <c r="I395" i="1"/>
  <c r="F395" i="1"/>
  <c r="D395" i="1"/>
  <c r="L394" i="1"/>
  <c r="J394" i="1"/>
  <c r="I394" i="1"/>
  <c r="H394" i="1"/>
  <c r="G394" i="1"/>
  <c r="K394" i="1" s="1"/>
  <c r="F394" i="1"/>
  <c r="E394" i="1"/>
  <c r="C394" i="1"/>
  <c r="B394" i="1"/>
  <c r="D394" i="1" s="1"/>
  <c r="K393" i="1"/>
  <c r="I393" i="1"/>
  <c r="F393" i="1"/>
  <c r="D393" i="1"/>
  <c r="K392" i="1"/>
  <c r="I392" i="1"/>
  <c r="F392" i="1"/>
  <c r="D392" i="1"/>
  <c r="K391" i="1"/>
  <c r="I391" i="1"/>
  <c r="F391" i="1"/>
  <c r="D391" i="1"/>
  <c r="K390" i="1"/>
  <c r="I390" i="1"/>
  <c r="F390" i="1"/>
  <c r="D390" i="1"/>
  <c r="K389" i="1"/>
  <c r="I389" i="1"/>
  <c r="F389" i="1"/>
  <c r="D389" i="1"/>
  <c r="K388" i="1"/>
  <c r="I388" i="1"/>
  <c r="F388" i="1"/>
  <c r="D388" i="1"/>
  <c r="K387" i="1"/>
  <c r="I387" i="1"/>
  <c r="F387" i="1"/>
  <c r="D387" i="1"/>
  <c r="K386" i="1"/>
  <c r="I386" i="1"/>
  <c r="F386" i="1"/>
  <c r="D386" i="1"/>
  <c r="K385" i="1"/>
  <c r="I385" i="1"/>
  <c r="F385" i="1"/>
  <c r="D385" i="1"/>
  <c r="K384" i="1"/>
  <c r="I384" i="1"/>
  <c r="F384" i="1"/>
  <c r="D384" i="1"/>
  <c r="K383" i="1"/>
  <c r="I383" i="1"/>
  <c r="F383" i="1"/>
  <c r="D383" i="1"/>
  <c r="K382" i="1"/>
  <c r="I382" i="1"/>
  <c r="F382" i="1"/>
  <c r="D382" i="1"/>
  <c r="K381" i="1"/>
  <c r="I381" i="1"/>
  <c r="F381" i="1"/>
  <c r="D381" i="1"/>
  <c r="K380" i="1"/>
  <c r="I380" i="1"/>
  <c r="F380" i="1"/>
  <c r="D380" i="1"/>
  <c r="K379" i="1"/>
  <c r="I379" i="1"/>
  <c r="F379" i="1"/>
  <c r="D379" i="1"/>
  <c r="K378" i="1"/>
  <c r="I378" i="1"/>
  <c r="F378" i="1"/>
  <c r="D378" i="1"/>
  <c r="L377" i="1"/>
  <c r="K377" i="1"/>
  <c r="J377" i="1"/>
  <c r="I377" i="1"/>
  <c r="H377" i="1"/>
  <c r="G377" i="1"/>
  <c r="E377" i="1"/>
  <c r="D377" i="1"/>
  <c r="C377" i="1"/>
  <c r="B377" i="1"/>
  <c r="F377" i="1" s="1"/>
  <c r="K376" i="1"/>
  <c r="I376" i="1"/>
  <c r="F376" i="1"/>
  <c r="D376" i="1"/>
  <c r="K375" i="1"/>
  <c r="I375" i="1"/>
  <c r="F375" i="1"/>
  <c r="D375" i="1"/>
  <c r="K374" i="1"/>
  <c r="I374" i="1"/>
  <c r="F374" i="1"/>
  <c r="D374" i="1"/>
  <c r="K373" i="1"/>
  <c r="I373" i="1"/>
  <c r="F373" i="1"/>
  <c r="D373" i="1"/>
  <c r="K372" i="1"/>
  <c r="I372" i="1"/>
  <c r="F372" i="1"/>
  <c r="D372" i="1"/>
  <c r="K371" i="1"/>
  <c r="I371" i="1"/>
  <c r="F371" i="1"/>
  <c r="D371" i="1"/>
  <c r="K370" i="1"/>
  <c r="I370" i="1"/>
  <c r="F370" i="1"/>
  <c r="D370" i="1"/>
  <c r="K369" i="1"/>
  <c r="I369" i="1"/>
  <c r="F369" i="1"/>
  <c r="D369" i="1"/>
  <c r="K368" i="1"/>
  <c r="I368" i="1"/>
  <c r="F368" i="1"/>
  <c r="D368" i="1"/>
  <c r="K367" i="1"/>
  <c r="I367" i="1"/>
  <c r="F367" i="1"/>
  <c r="D367" i="1"/>
  <c r="K366" i="1"/>
  <c r="I366" i="1"/>
  <c r="F366" i="1"/>
  <c r="D366" i="1"/>
  <c r="K365" i="1"/>
  <c r="I365" i="1"/>
  <c r="F365" i="1"/>
  <c r="D365" i="1"/>
  <c r="K364" i="1"/>
  <c r="I364" i="1"/>
  <c r="F364" i="1"/>
  <c r="D364" i="1"/>
  <c r="K363" i="1"/>
  <c r="I363" i="1"/>
  <c r="F363" i="1"/>
  <c r="D363" i="1"/>
  <c r="K362" i="1"/>
  <c r="I362" i="1"/>
  <c r="F362" i="1"/>
  <c r="D362" i="1"/>
  <c r="K361" i="1"/>
  <c r="I361" i="1"/>
  <c r="F361" i="1"/>
  <c r="D361" i="1"/>
  <c r="K360" i="1"/>
  <c r="I360" i="1"/>
  <c r="F360" i="1"/>
  <c r="D360" i="1"/>
  <c r="K359" i="1"/>
  <c r="I359" i="1"/>
  <c r="F359" i="1"/>
  <c r="D359" i="1"/>
  <c r="K358" i="1"/>
  <c r="I358" i="1"/>
  <c r="F358" i="1"/>
  <c r="D358" i="1"/>
  <c r="K357" i="1"/>
  <c r="I357" i="1"/>
  <c r="F357" i="1"/>
  <c r="D357" i="1"/>
  <c r="K356" i="1"/>
  <c r="I356" i="1"/>
  <c r="F356" i="1"/>
  <c r="D356" i="1"/>
  <c r="L355" i="1"/>
  <c r="K355" i="1"/>
  <c r="J355" i="1"/>
  <c r="I355" i="1"/>
  <c r="H355" i="1"/>
  <c r="G355" i="1"/>
  <c r="E355" i="1"/>
  <c r="C355" i="1"/>
  <c r="D355" i="1" s="1"/>
  <c r="B355" i="1"/>
  <c r="F355" i="1" s="1"/>
  <c r="K354" i="1"/>
  <c r="I354" i="1"/>
  <c r="F354" i="1"/>
  <c r="D354" i="1"/>
  <c r="K353" i="1"/>
  <c r="I353" i="1"/>
  <c r="F353" i="1"/>
  <c r="D353" i="1"/>
  <c r="K352" i="1"/>
  <c r="I352" i="1"/>
  <c r="F352" i="1"/>
  <c r="D352" i="1"/>
  <c r="K351" i="1"/>
  <c r="I351" i="1"/>
  <c r="F351" i="1"/>
  <c r="D351" i="1"/>
  <c r="K350" i="1"/>
  <c r="I350" i="1"/>
  <c r="F350" i="1"/>
  <c r="D350" i="1"/>
  <c r="K349" i="1"/>
  <c r="I349" i="1"/>
  <c r="F349" i="1"/>
  <c r="D349" i="1"/>
  <c r="K348" i="1"/>
  <c r="I348" i="1"/>
  <c r="F348" i="1"/>
  <c r="D348" i="1"/>
  <c r="K347" i="1"/>
  <c r="I347" i="1"/>
  <c r="F347" i="1"/>
  <c r="D347" i="1"/>
  <c r="K346" i="1"/>
  <c r="I346" i="1"/>
  <c r="F346" i="1"/>
  <c r="D346" i="1"/>
  <c r="K345" i="1"/>
  <c r="I345" i="1"/>
  <c r="F345" i="1"/>
  <c r="D345" i="1"/>
  <c r="K344" i="1"/>
  <c r="I344" i="1"/>
  <c r="F344" i="1"/>
  <c r="D344" i="1"/>
  <c r="K343" i="1"/>
  <c r="I343" i="1"/>
  <c r="F343" i="1"/>
  <c r="D343" i="1"/>
  <c r="L342" i="1"/>
  <c r="K342" i="1"/>
  <c r="J342" i="1"/>
  <c r="H342" i="1"/>
  <c r="G342" i="1"/>
  <c r="I342" i="1" s="1"/>
  <c r="E342" i="1"/>
  <c r="C342" i="1"/>
  <c r="B342" i="1"/>
  <c r="F342" i="1" s="1"/>
  <c r="K341" i="1"/>
  <c r="I341" i="1"/>
  <c r="F341" i="1"/>
  <c r="D341" i="1"/>
  <c r="K340" i="1"/>
  <c r="I340" i="1"/>
  <c r="F340" i="1"/>
  <c r="D340" i="1"/>
  <c r="K339" i="1"/>
  <c r="I339" i="1"/>
  <c r="F339" i="1"/>
  <c r="D339" i="1"/>
  <c r="K338" i="1"/>
  <c r="I338" i="1"/>
  <c r="F338" i="1"/>
  <c r="D338" i="1"/>
  <c r="K337" i="1"/>
  <c r="I337" i="1"/>
  <c r="F337" i="1"/>
  <c r="D337" i="1"/>
  <c r="K336" i="1"/>
  <c r="I336" i="1"/>
  <c r="F336" i="1"/>
  <c r="D336" i="1"/>
  <c r="K335" i="1"/>
  <c r="I335" i="1"/>
  <c r="F335" i="1"/>
  <c r="D335" i="1"/>
  <c r="K334" i="1"/>
  <c r="I334" i="1"/>
  <c r="F334" i="1"/>
  <c r="D334" i="1"/>
  <c r="K333" i="1"/>
  <c r="I333" i="1"/>
  <c r="F333" i="1"/>
  <c r="D333" i="1"/>
  <c r="K332" i="1"/>
  <c r="I332" i="1"/>
  <c r="F332" i="1"/>
  <c r="D332" i="1"/>
  <c r="K331" i="1"/>
  <c r="I331" i="1"/>
  <c r="F331" i="1"/>
  <c r="D331" i="1"/>
  <c r="K330" i="1"/>
  <c r="I330" i="1"/>
  <c r="F330" i="1"/>
  <c r="D330" i="1"/>
  <c r="K329" i="1"/>
  <c r="I329" i="1"/>
  <c r="F329" i="1"/>
  <c r="D329" i="1"/>
  <c r="K328" i="1"/>
  <c r="I328" i="1"/>
  <c r="F328" i="1"/>
  <c r="D328" i="1"/>
  <c r="K327" i="1"/>
  <c r="I327" i="1"/>
  <c r="F327" i="1"/>
  <c r="D327" i="1"/>
  <c r="K326" i="1"/>
  <c r="I326" i="1"/>
  <c r="F326" i="1"/>
  <c r="D326" i="1"/>
  <c r="K325" i="1"/>
  <c r="I325" i="1"/>
  <c r="F325" i="1"/>
  <c r="D325" i="1"/>
  <c r="K324" i="1"/>
  <c r="I324" i="1"/>
  <c r="F324" i="1"/>
  <c r="D324" i="1"/>
  <c r="K323" i="1"/>
  <c r="I323" i="1"/>
  <c r="F323" i="1"/>
  <c r="D323" i="1"/>
  <c r="L322" i="1"/>
  <c r="K322" i="1"/>
  <c r="J322" i="1"/>
  <c r="H322" i="1"/>
  <c r="G322" i="1"/>
  <c r="I322" i="1" s="1"/>
  <c r="E322" i="1"/>
  <c r="C322" i="1"/>
  <c r="B322" i="1"/>
  <c r="F322" i="1" s="1"/>
  <c r="K321" i="1"/>
  <c r="I321" i="1"/>
  <c r="F321" i="1"/>
  <c r="D321" i="1"/>
  <c r="K320" i="1"/>
  <c r="I320" i="1"/>
  <c r="F320" i="1"/>
  <c r="D320" i="1"/>
  <c r="K319" i="1"/>
  <c r="I319" i="1"/>
  <c r="F319" i="1"/>
  <c r="D319" i="1"/>
  <c r="K318" i="1"/>
  <c r="I318" i="1"/>
  <c r="F318" i="1"/>
  <c r="D318" i="1"/>
  <c r="K317" i="1"/>
  <c r="I317" i="1"/>
  <c r="F317" i="1"/>
  <c r="D317" i="1"/>
  <c r="K316" i="1"/>
  <c r="I316" i="1"/>
  <c r="F316" i="1"/>
  <c r="D316" i="1"/>
  <c r="K315" i="1"/>
  <c r="I315" i="1"/>
  <c r="F315" i="1"/>
  <c r="D315" i="1"/>
  <c r="K314" i="1"/>
  <c r="I314" i="1"/>
  <c r="F314" i="1"/>
  <c r="D314" i="1"/>
  <c r="K313" i="1"/>
  <c r="I313" i="1"/>
  <c r="F313" i="1"/>
  <c r="D313" i="1"/>
  <c r="K312" i="1"/>
  <c r="I312" i="1"/>
  <c r="F312" i="1"/>
  <c r="D312" i="1"/>
  <c r="K311" i="1"/>
  <c r="I311" i="1"/>
  <c r="F311" i="1"/>
  <c r="D311" i="1"/>
  <c r="K310" i="1"/>
  <c r="I310" i="1"/>
  <c r="F310" i="1"/>
  <c r="D310" i="1"/>
  <c r="K309" i="1"/>
  <c r="I309" i="1"/>
  <c r="F309" i="1"/>
  <c r="D309" i="1"/>
  <c r="K308" i="1"/>
  <c r="I308" i="1"/>
  <c r="F308" i="1"/>
  <c r="D308" i="1"/>
  <c r="K307" i="1"/>
  <c r="I307" i="1"/>
  <c r="F307" i="1"/>
  <c r="D307" i="1"/>
  <c r="K306" i="1"/>
  <c r="I306" i="1"/>
  <c r="F306" i="1"/>
  <c r="D306" i="1"/>
  <c r="K305" i="1"/>
  <c r="I305" i="1"/>
  <c r="F305" i="1"/>
  <c r="D305" i="1"/>
  <c r="K304" i="1"/>
  <c r="I304" i="1"/>
  <c r="F304" i="1"/>
  <c r="D304" i="1"/>
  <c r="K303" i="1"/>
  <c r="I303" i="1"/>
  <c r="F303" i="1"/>
  <c r="D303" i="1"/>
  <c r="K302" i="1"/>
  <c r="I302" i="1"/>
  <c r="F302" i="1"/>
  <c r="D302" i="1"/>
  <c r="K301" i="1"/>
  <c r="I301" i="1"/>
  <c r="F301" i="1"/>
  <c r="D301" i="1"/>
  <c r="K300" i="1"/>
  <c r="I300" i="1"/>
  <c r="F300" i="1"/>
  <c r="D300" i="1"/>
  <c r="K299" i="1"/>
  <c r="I299" i="1"/>
  <c r="F299" i="1"/>
  <c r="D299" i="1"/>
  <c r="K298" i="1"/>
  <c r="I298" i="1"/>
  <c r="F298" i="1"/>
  <c r="D298" i="1"/>
  <c r="K297" i="1"/>
  <c r="I297" i="1"/>
  <c r="F297" i="1"/>
  <c r="D297" i="1"/>
  <c r="K296" i="1"/>
  <c r="I296" i="1"/>
  <c r="F296" i="1"/>
  <c r="D296" i="1"/>
  <c r="K295" i="1"/>
  <c r="I295" i="1"/>
  <c r="F295" i="1"/>
  <c r="D295" i="1"/>
  <c r="K294" i="1"/>
  <c r="I294" i="1"/>
  <c r="F294" i="1"/>
  <c r="D294" i="1"/>
  <c r="K293" i="1"/>
  <c r="I293" i="1"/>
  <c r="F293" i="1"/>
  <c r="D293" i="1"/>
  <c r="K292" i="1"/>
  <c r="I292" i="1"/>
  <c r="F292" i="1"/>
  <c r="D292" i="1"/>
  <c r="K291" i="1"/>
  <c r="I291" i="1"/>
  <c r="F291" i="1"/>
  <c r="D291" i="1"/>
  <c r="K290" i="1"/>
  <c r="I290" i="1"/>
  <c r="F290" i="1"/>
  <c r="D290" i="1"/>
  <c r="K289" i="1"/>
  <c r="I289" i="1"/>
  <c r="F289" i="1"/>
  <c r="D289" i="1"/>
  <c r="K288" i="1"/>
  <c r="I288" i="1"/>
  <c r="F288" i="1"/>
  <c r="D288" i="1"/>
  <c r="K287" i="1"/>
  <c r="I287" i="1"/>
  <c r="F287" i="1"/>
  <c r="D287" i="1"/>
  <c r="K286" i="1"/>
  <c r="I286" i="1"/>
  <c r="F286" i="1"/>
  <c r="D286" i="1"/>
  <c r="K285" i="1"/>
  <c r="I285" i="1"/>
  <c r="F285" i="1"/>
  <c r="D285" i="1"/>
  <c r="K284" i="1"/>
  <c r="I284" i="1"/>
  <c r="F284" i="1"/>
  <c r="D284" i="1"/>
  <c r="K283" i="1"/>
  <c r="I283" i="1"/>
  <c r="F283" i="1"/>
  <c r="D283" i="1"/>
  <c r="K282" i="1"/>
  <c r="I282" i="1"/>
  <c r="F282" i="1"/>
  <c r="D282" i="1"/>
  <c r="K281" i="1"/>
  <c r="I281" i="1"/>
  <c r="F281" i="1"/>
  <c r="D281" i="1"/>
  <c r="K280" i="1"/>
  <c r="I280" i="1"/>
  <c r="F280" i="1"/>
  <c r="D280" i="1"/>
  <c r="K279" i="1"/>
  <c r="I279" i="1"/>
  <c r="F279" i="1"/>
  <c r="D279" i="1"/>
  <c r="K278" i="1"/>
  <c r="I278" i="1"/>
  <c r="F278" i="1"/>
  <c r="D278" i="1"/>
  <c r="K277" i="1"/>
  <c r="I277" i="1"/>
  <c r="F277" i="1"/>
  <c r="D277" i="1"/>
  <c r="K276" i="1"/>
  <c r="I276" i="1"/>
  <c r="F276" i="1"/>
  <c r="D276" i="1"/>
  <c r="K275" i="1"/>
  <c r="I275" i="1"/>
  <c r="F275" i="1"/>
  <c r="D275" i="1"/>
  <c r="L274" i="1"/>
  <c r="K274" i="1"/>
  <c r="J274" i="1"/>
  <c r="I274" i="1"/>
  <c r="H274" i="1"/>
  <c r="H9" i="1" s="1"/>
  <c r="G274" i="1"/>
  <c r="E274" i="1"/>
  <c r="F274" i="1" s="1"/>
  <c r="C274" i="1"/>
  <c r="B274" i="1"/>
  <c r="D274" i="1" s="1"/>
  <c r="K273" i="1"/>
  <c r="I273" i="1"/>
  <c r="F273" i="1"/>
  <c r="D273" i="1"/>
  <c r="K272" i="1"/>
  <c r="I272" i="1"/>
  <c r="F272" i="1"/>
  <c r="D272" i="1"/>
  <c r="K271" i="1"/>
  <c r="I271" i="1"/>
  <c r="F271" i="1"/>
  <c r="D271" i="1"/>
  <c r="K270" i="1"/>
  <c r="I270" i="1"/>
  <c r="F270" i="1"/>
  <c r="D270" i="1"/>
  <c r="K269" i="1"/>
  <c r="I269" i="1"/>
  <c r="F269" i="1"/>
  <c r="D269" i="1"/>
  <c r="K268" i="1"/>
  <c r="I268" i="1"/>
  <c r="F268" i="1"/>
  <c r="D268" i="1"/>
  <c r="K267" i="1"/>
  <c r="I267" i="1"/>
  <c r="F267" i="1"/>
  <c r="D267" i="1"/>
  <c r="K266" i="1"/>
  <c r="I266" i="1"/>
  <c r="F266" i="1"/>
  <c r="D266" i="1"/>
  <c r="K265" i="1"/>
  <c r="I265" i="1"/>
  <c r="F265" i="1"/>
  <c r="D265" i="1"/>
  <c r="K264" i="1"/>
  <c r="I264" i="1"/>
  <c r="F264" i="1"/>
  <c r="D264" i="1"/>
  <c r="K263" i="1"/>
  <c r="I263" i="1"/>
  <c r="F263" i="1"/>
  <c r="D263" i="1"/>
  <c r="K262" i="1"/>
  <c r="I262" i="1"/>
  <c r="F262" i="1"/>
  <c r="D262" i="1"/>
  <c r="K261" i="1"/>
  <c r="I261" i="1"/>
  <c r="F261" i="1"/>
  <c r="D261" i="1"/>
  <c r="K260" i="1"/>
  <c r="I260" i="1"/>
  <c r="F260" i="1"/>
  <c r="D260" i="1"/>
  <c r="K259" i="1"/>
  <c r="I259" i="1"/>
  <c r="F259" i="1"/>
  <c r="D259" i="1"/>
  <c r="K258" i="1"/>
  <c r="I258" i="1"/>
  <c r="F258" i="1"/>
  <c r="D258" i="1"/>
  <c r="K257" i="1"/>
  <c r="I257" i="1"/>
  <c r="F257" i="1"/>
  <c r="D257" i="1"/>
  <c r="K256" i="1"/>
  <c r="I256" i="1"/>
  <c r="F256" i="1"/>
  <c r="D256" i="1"/>
  <c r="K255" i="1"/>
  <c r="I255" i="1"/>
  <c r="F255" i="1"/>
  <c r="D255" i="1"/>
  <c r="K254" i="1"/>
  <c r="I254" i="1"/>
  <c r="F254" i="1"/>
  <c r="D254" i="1"/>
  <c r="K253" i="1"/>
  <c r="I253" i="1"/>
  <c r="F253" i="1"/>
  <c r="D253" i="1"/>
  <c r="K252" i="1"/>
  <c r="I252" i="1"/>
  <c r="F252" i="1"/>
  <c r="D252" i="1"/>
  <c r="K251" i="1"/>
  <c r="I251" i="1"/>
  <c r="F251" i="1"/>
  <c r="D251" i="1"/>
  <c r="K250" i="1"/>
  <c r="I250" i="1"/>
  <c r="F250" i="1"/>
  <c r="D250" i="1"/>
  <c r="K249" i="1"/>
  <c r="I249" i="1"/>
  <c r="F249" i="1"/>
  <c r="D249" i="1"/>
  <c r="K248" i="1"/>
  <c r="I248" i="1"/>
  <c r="F248" i="1"/>
  <c r="D248" i="1"/>
  <c r="K247" i="1"/>
  <c r="I247" i="1"/>
  <c r="F247" i="1"/>
  <c r="D247" i="1"/>
  <c r="K246" i="1"/>
  <c r="I246" i="1"/>
  <c r="F246" i="1"/>
  <c r="D246" i="1"/>
  <c r="K245" i="1"/>
  <c r="I245" i="1"/>
  <c r="F245" i="1"/>
  <c r="D245" i="1"/>
  <c r="K244" i="1"/>
  <c r="I244" i="1"/>
  <c r="F244" i="1"/>
  <c r="D244" i="1"/>
  <c r="K243" i="1"/>
  <c r="I243" i="1"/>
  <c r="F243" i="1"/>
  <c r="D243" i="1"/>
  <c r="K242" i="1"/>
  <c r="I242" i="1"/>
  <c r="F242" i="1"/>
  <c r="D242" i="1"/>
  <c r="K241" i="1"/>
  <c r="I241" i="1"/>
  <c r="F241" i="1"/>
  <c r="D241" i="1"/>
  <c r="K240" i="1"/>
  <c r="I240" i="1"/>
  <c r="F240" i="1"/>
  <c r="D240" i="1"/>
  <c r="K239" i="1"/>
  <c r="I239" i="1"/>
  <c r="F239" i="1"/>
  <c r="D239" i="1"/>
  <c r="K238" i="1"/>
  <c r="I238" i="1"/>
  <c r="F238" i="1"/>
  <c r="D238" i="1"/>
  <c r="K237" i="1"/>
  <c r="I237" i="1"/>
  <c r="F237" i="1"/>
  <c r="D237" i="1"/>
  <c r="K236" i="1"/>
  <c r="I236" i="1"/>
  <c r="F236" i="1"/>
  <c r="D236" i="1"/>
  <c r="K235" i="1"/>
  <c r="I235" i="1"/>
  <c r="F235" i="1"/>
  <c r="D235" i="1"/>
  <c r="K234" i="1"/>
  <c r="I234" i="1"/>
  <c r="F234" i="1"/>
  <c r="D234" i="1"/>
  <c r="K233" i="1"/>
  <c r="I233" i="1"/>
  <c r="F233" i="1"/>
  <c r="D233" i="1"/>
  <c r="K232" i="1"/>
  <c r="I232" i="1"/>
  <c r="F232" i="1"/>
  <c r="D232" i="1"/>
  <c r="K231" i="1"/>
  <c r="I231" i="1"/>
  <c r="F231" i="1"/>
  <c r="D231" i="1"/>
  <c r="L230" i="1"/>
  <c r="K230" i="1"/>
  <c r="J230" i="1"/>
  <c r="I230" i="1"/>
  <c r="H230" i="1"/>
  <c r="G230" i="1"/>
  <c r="E230" i="1"/>
  <c r="C230" i="1"/>
  <c r="D230" i="1" s="1"/>
  <c r="B230" i="1"/>
  <c r="F230" i="1" s="1"/>
  <c r="K229" i="1"/>
  <c r="I229" i="1"/>
  <c r="F229" i="1"/>
  <c r="D229" i="1"/>
  <c r="K228" i="1"/>
  <c r="I228" i="1"/>
  <c r="F228" i="1"/>
  <c r="D228" i="1"/>
  <c r="K227" i="1"/>
  <c r="I227" i="1"/>
  <c r="F227" i="1"/>
  <c r="D227" i="1"/>
  <c r="K226" i="1"/>
  <c r="I226" i="1"/>
  <c r="F226" i="1"/>
  <c r="D226" i="1"/>
  <c r="K225" i="1"/>
  <c r="I225" i="1"/>
  <c r="F225" i="1"/>
  <c r="D225" i="1"/>
  <c r="K224" i="1"/>
  <c r="I224" i="1"/>
  <c r="F224" i="1"/>
  <c r="D224" i="1"/>
  <c r="K223" i="1"/>
  <c r="I223" i="1"/>
  <c r="F223" i="1"/>
  <c r="D223" i="1"/>
  <c r="K222" i="1"/>
  <c r="I222" i="1"/>
  <c r="F222" i="1"/>
  <c r="D222" i="1"/>
  <c r="K221" i="1"/>
  <c r="I221" i="1"/>
  <c r="F221" i="1"/>
  <c r="D221" i="1"/>
  <c r="K220" i="1"/>
  <c r="I220" i="1"/>
  <c r="F220" i="1"/>
  <c r="D220" i="1"/>
  <c r="K219" i="1"/>
  <c r="I219" i="1"/>
  <c r="F219" i="1"/>
  <c r="D219" i="1"/>
  <c r="K218" i="1"/>
  <c r="I218" i="1"/>
  <c r="F218" i="1"/>
  <c r="D218" i="1"/>
  <c r="K217" i="1"/>
  <c r="I217" i="1"/>
  <c r="F217" i="1"/>
  <c r="D217" i="1"/>
  <c r="K216" i="1"/>
  <c r="I216" i="1"/>
  <c r="F216" i="1"/>
  <c r="D216" i="1"/>
  <c r="K215" i="1"/>
  <c r="I215" i="1"/>
  <c r="F215" i="1"/>
  <c r="D215" i="1"/>
  <c r="L214" i="1"/>
  <c r="K214" i="1"/>
  <c r="J214" i="1"/>
  <c r="H214" i="1"/>
  <c r="G214" i="1"/>
  <c r="I214" i="1" s="1"/>
  <c r="E214" i="1"/>
  <c r="C214" i="1"/>
  <c r="B214" i="1"/>
  <c r="F214" i="1" s="1"/>
  <c r="K213" i="1"/>
  <c r="I213" i="1"/>
  <c r="F213" i="1"/>
  <c r="D213" i="1"/>
  <c r="K212" i="1"/>
  <c r="I212" i="1"/>
  <c r="F212" i="1"/>
  <c r="D212" i="1"/>
  <c r="K211" i="1"/>
  <c r="I211" i="1"/>
  <c r="F211" i="1"/>
  <c r="D211" i="1"/>
  <c r="K210" i="1"/>
  <c r="I210" i="1"/>
  <c r="F210" i="1"/>
  <c r="D210" i="1"/>
  <c r="K209" i="1"/>
  <c r="I209" i="1"/>
  <c r="F209" i="1"/>
  <c r="D209" i="1"/>
  <c r="K208" i="1"/>
  <c r="I208" i="1"/>
  <c r="F208" i="1"/>
  <c r="D208" i="1"/>
  <c r="K207" i="1"/>
  <c r="I207" i="1"/>
  <c r="F207" i="1"/>
  <c r="D207" i="1"/>
  <c r="K206" i="1"/>
  <c r="I206" i="1"/>
  <c r="F206" i="1"/>
  <c r="D206" i="1"/>
  <c r="K205" i="1"/>
  <c r="I205" i="1"/>
  <c r="F205" i="1"/>
  <c r="D205" i="1"/>
  <c r="K204" i="1"/>
  <c r="I204" i="1"/>
  <c r="F204" i="1"/>
  <c r="D204" i="1"/>
  <c r="K203" i="1"/>
  <c r="I203" i="1"/>
  <c r="F203" i="1"/>
  <c r="D203" i="1"/>
  <c r="K202" i="1"/>
  <c r="I202" i="1"/>
  <c r="F202" i="1"/>
  <c r="D202" i="1"/>
  <c r="K201" i="1"/>
  <c r="I201" i="1"/>
  <c r="F201" i="1"/>
  <c r="D201" i="1"/>
  <c r="K200" i="1"/>
  <c r="I200" i="1"/>
  <c r="F200" i="1"/>
  <c r="D200" i="1"/>
  <c r="K199" i="1"/>
  <c r="I199" i="1"/>
  <c r="F199" i="1"/>
  <c r="D199" i="1"/>
  <c r="K198" i="1"/>
  <c r="I198" i="1"/>
  <c r="F198" i="1"/>
  <c r="D198" i="1"/>
  <c r="K197" i="1"/>
  <c r="I197" i="1"/>
  <c r="F197" i="1"/>
  <c r="D197" i="1"/>
  <c r="K196" i="1"/>
  <c r="I196" i="1"/>
  <c r="F196" i="1"/>
  <c r="D196" i="1"/>
  <c r="K195" i="1"/>
  <c r="I195" i="1"/>
  <c r="F195" i="1"/>
  <c r="D195" i="1"/>
  <c r="K194" i="1"/>
  <c r="I194" i="1"/>
  <c r="F194" i="1"/>
  <c r="D194" i="1"/>
  <c r="K193" i="1"/>
  <c r="I193" i="1"/>
  <c r="F193" i="1"/>
  <c r="D193" i="1"/>
  <c r="K192" i="1"/>
  <c r="I192" i="1"/>
  <c r="F192" i="1"/>
  <c r="D192" i="1"/>
  <c r="L191" i="1"/>
  <c r="K191" i="1"/>
  <c r="J191" i="1"/>
  <c r="H191" i="1"/>
  <c r="G191" i="1"/>
  <c r="I191" i="1" s="1"/>
  <c r="E191" i="1"/>
  <c r="C191" i="1"/>
  <c r="B191" i="1"/>
  <c r="B9" i="1" s="1"/>
  <c r="K190" i="1"/>
  <c r="I190" i="1"/>
  <c r="F190" i="1"/>
  <c r="D190" i="1"/>
  <c r="K189" i="1"/>
  <c r="I189" i="1"/>
  <c r="F189" i="1"/>
  <c r="D189" i="1"/>
  <c r="K188" i="1"/>
  <c r="I188" i="1"/>
  <c r="F188" i="1"/>
  <c r="D188" i="1"/>
  <c r="K187" i="1"/>
  <c r="I187" i="1"/>
  <c r="F187" i="1"/>
  <c r="D187" i="1"/>
  <c r="K186" i="1"/>
  <c r="I186" i="1"/>
  <c r="F186" i="1"/>
  <c r="D186" i="1"/>
  <c r="K185" i="1"/>
  <c r="I185" i="1"/>
  <c r="F185" i="1"/>
  <c r="D185" i="1"/>
  <c r="K184" i="1"/>
  <c r="I184" i="1"/>
  <c r="F184" i="1"/>
  <c r="D184" i="1"/>
  <c r="K183" i="1"/>
  <c r="I183" i="1"/>
  <c r="F183" i="1"/>
  <c r="D183" i="1"/>
  <c r="K182" i="1"/>
  <c r="I182" i="1"/>
  <c r="F182" i="1"/>
  <c r="D182" i="1"/>
  <c r="K181" i="1"/>
  <c r="I181" i="1"/>
  <c r="F181" i="1"/>
  <c r="D181" i="1"/>
  <c r="K180" i="1"/>
  <c r="I180" i="1"/>
  <c r="F180" i="1"/>
  <c r="D180" i="1"/>
  <c r="K179" i="1"/>
  <c r="I179" i="1"/>
  <c r="F179" i="1"/>
  <c r="D179" i="1"/>
  <c r="K178" i="1"/>
  <c r="I178" i="1"/>
  <c r="F178" i="1"/>
  <c r="D178" i="1"/>
  <c r="K177" i="1"/>
  <c r="I177" i="1"/>
  <c r="F177" i="1"/>
  <c r="D177" i="1"/>
  <c r="K176" i="1"/>
  <c r="I176" i="1"/>
  <c r="F176" i="1"/>
  <c r="D176" i="1"/>
  <c r="K175" i="1"/>
  <c r="I175" i="1"/>
  <c r="F175" i="1"/>
  <c r="D175" i="1"/>
  <c r="K174" i="1"/>
  <c r="I174" i="1"/>
  <c r="F174" i="1"/>
  <c r="D174" i="1"/>
  <c r="K173" i="1"/>
  <c r="I173" i="1"/>
  <c r="F173" i="1"/>
  <c r="D173" i="1"/>
  <c r="K172" i="1"/>
  <c r="I172" i="1"/>
  <c r="F172" i="1"/>
  <c r="D172" i="1"/>
  <c r="K171" i="1"/>
  <c r="I171" i="1"/>
  <c r="F171" i="1"/>
  <c r="D171" i="1"/>
  <c r="K170" i="1"/>
  <c r="I170" i="1"/>
  <c r="F170" i="1"/>
  <c r="D170" i="1"/>
  <c r="K169" i="1"/>
  <c r="I169" i="1"/>
  <c r="F169" i="1"/>
  <c r="D169" i="1"/>
  <c r="K168" i="1"/>
  <c r="I168" i="1"/>
  <c r="F168" i="1"/>
  <c r="D168" i="1"/>
  <c r="K167" i="1"/>
  <c r="I167" i="1"/>
  <c r="F167" i="1"/>
  <c r="D167" i="1"/>
  <c r="K166" i="1"/>
  <c r="I166" i="1"/>
  <c r="F166" i="1"/>
  <c r="D166" i="1"/>
  <c r="K165" i="1"/>
  <c r="I165" i="1"/>
  <c r="F165" i="1"/>
  <c r="D165" i="1"/>
  <c r="K164" i="1"/>
  <c r="I164" i="1"/>
  <c r="F164" i="1"/>
  <c r="D164" i="1"/>
  <c r="K163" i="1"/>
  <c r="I163" i="1"/>
  <c r="F163" i="1"/>
  <c r="D163" i="1"/>
  <c r="K162" i="1"/>
  <c r="I162" i="1"/>
  <c r="F162" i="1"/>
  <c r="D162" i="1"/>
  <c r="K161" i="1"/>
  <c r="I161" i="1"/>
  <c r="F161" i="1"/>
  <c r="D161" i="1"/>
  <c r="K160" i="1"/>
  <c r="I160" i="1"/>
  <c r="F160" i="1"/>
  <c r="D160" i="1"/>
  <c r="K159" i="1"/>
  <c r="I159" i="1"/>
  <c r="F159" i="1"/>
  <c r="D159" i="1"/>
  <c r="K158" i="1"/>
  <c r="I158" i="1"/>
  <c r="F158" i="1"/>
  <c r="D158" i="1"/>
  <c r="K157" i="1"/>
  <c r="I157" i="1"/>
  <c r="F157" i="1"/>
  <c r="D157" i="1"/>
  <c r="K156" i="1"/>
  <c r="I156" i="1"/>
  <c r="F156" i="1"/>
  <c r="D156" i="1"/>
  <c r="K155" i="1"/>
  <c r="I155" i="1"/>
  <c r="F155" i="1"/>
  <c r="D155" i="1"/>
  <c r="L154" i="1"/>
  <c r="K154" i="1"/>
  <c r="J154" i="1"/>
  <c r="I154" i="1"/>
  <c r="H154" i="1"/>
  <c r="G154" i="1"/>
  <c r="E154" i="1"/>
  <c r="D154" i="1"/>
  <c r="C154" i="1"/>
  <c r="B154" i="1"/>
  <c r="F154" i="1" s="1"/>
  <c r="K153" i="1"/>
  <c r="I153" i="1"/>
  <c r="F153" i="1"/>
  <c r="D153" i="1"/>
  <c r="K152" i="1"/>
  <c r="I152" i="1"/>
  <c r="F152" i="1"/>
  <c r="D152" i="1"/>
  <c r="K151" i="1"/>
  <c r="I151" i="1"/>
  <c r="F151" i="1"/>
  <c r="D151" i="1"/>
  <c r="K150" i="1"/>
  <c r="I150" i="1"/>
  <c r="F150" i="1"/>
  <c r="D150" i="1"/>
  <c r="K149" i="1"/>
  <c r="I149" i="1"/>
  <c r="F149" i="1"/>
  <c r="D149" i="1"/>
  <c r="K148" i="1"/>
  <c r="I148" i="1"/>
  <c r="F148" i="1"/>
  <c r="D148" i="1"/>
  <c r="K147" i="1"/>
  <c r="I147" i="1"/>
  <c r="F147" i="1"/>
  <c r="D147" i="1"/>
  <c r="K146" i="1"/>
  <c r="I146" i="1"/>
  <c r="F146" i="1"/>
  <c r="D146" i="1"/>
  <c r="K145" i="1"/>
  <c r="I145" i="1"/>
  <c r="F145" i="1"/>
  <c r="D145" i="1"/>
  <c r="K144" i="1"/>
  <c r="I144" i="1"/>
  <c r="F144" i="1"/>
  <c r="D144" i="1"/>
  <c r="K143" i="1"/>
  <c r="I143" i="1"/>
  <c r="F143" i="1"/>
  <c r="D143" i="1"/>
  <c r="K142" i="1"/>
  <c r="I142" i="1"/>
  <c r="F142" i="1"/>
  <c r="D142" i="1"/>
  <c r="K141" i="1"/>
  <c r="I141" i="1"/>
  <c r="F141" i="1"/>
  <c r="D141" i="1"/>
  <c r="K140" i="1"/>
  <c r="I140" i="1"/>
  <c r="F140" i="1"/>
  <c r="D140" i="1"/>
  <c r="K139" i="1"/>
  <c r="I139" i="1"/>
  <c r="F139" i="1"/>
  <c r="D139" i="1"/>
  <c r="K138" i="1"/>
  <c r="I138" i="1"/>
  <c r="F138" i="1"/>
  <c r="D138" i="1"/>
  <c r="K137" i="1"/>
  <c r="I137" i="1"/>
  <c r="F137" i="1"/>
  <c r="D137" i="1"/>
  <c r="K136" i="1"/>
  <c r="I136" i="1"/>
  <c r="F136" i="1"/>
  <c r="D136" i="1"/>
  <c r="K135" i="1"/>
  <c r="I135" i="1"/>
  <c r="F135" i="1"/>
  <c r="D135" i="1"/>
  <c r="K134" i="1"/>
  <c r="I134" i="1"/>
  <c r="F134" i="1"/>
  <c r="D134" i="1"/>
  <c r="K133" i="1"/>
  <c r="I133" i="1"/>
  <c r="F133" i="1"/>
  <c r="D133" i="1"/>
  <c r="K132" i="1"/>
  <c r="I132" i="1"/>
  <c r="F132" i="1"/>
  <c r="D132" i="1"/>
  <c r="K131" i="1"/>
  <c r="I131" i="1"/>
  <c r="F131" i="1"/>
  <c r="D131" i="1"/>
  <c r="K130" i="1"/>
  <c r="I130" i="1"/>
  <c r="F130" i="1"/>
  <c r="D130" i="1"/>
  <c r="K129" i="1"/>
  <c r="I129" i="1"/>
  <c r="F129" i="1"/>
  <c r="D129" i="1"/>
  <c r="K128" i="1"/>
  <c r="I128" i="1"/>
  <c r="F128" i="1"/>
  <c r="D128" i="1"/>
  <c r="K127" i="1"/>
  <c r="I127" i="1"/>
  <c r="F127" i="1"/>
  <c r="D127" i="1"/>
  <c r="K126" i="1"/>
  <c r="I126" i="1"/>
  <c r="F126" i="1"/>
  <c r="D126" i="1"/>
  <c r="L125" i="1"/>
  <c r="J125" i="1"/>
  <c r="H125" i="1"/>
  <c r="G125" i="1"/>
  <c r="K125" i="1" s="1"/>
  <c r="E125" i="1"/>
  <c r="F125" i="1" s="1"/>
  <c r="C125" i="1"/>
  <c r="D125" i="1" s="1"/>
  <c r="B125" i="1"/>
  <c r="K124" i="1"/>
  <c r="I124" i="1"/>
  <c r="F124" i="1"/>
  <c r="D124" i="1"/>
  <c r="K123" i="1"/>
  <c r="I123" i="1"/>
  <c r="F123" i="1"/>
  <c r="D123" i="1"/>
  <c r="K122" i="1"/>
  <c r="I122" i="1"/>
  <c r="F122" i="1"/>
  <c r="D122" i="1"/>
  <c r="K121" i="1"/>
  <c r="I121" i="1"/>
  <c r="F121" i="1"/>
  <c r="D121" i="1"/>
  <c r="K120" i="1"/>
  <c r="I120" i="1"/>
  <c r="F120" i="1"/>
  <c r="D120" i="1"/>
  <c r="K119" i="1"/>
  <c r="I119" i="1"/>
  <c r="F119" i="1"/>
  <c r="D119" i="1"/>
  <c r="K118" i="1"/>
  <c r="I118" i="1"/>
  <c r="F118" i="1"/>
  <c r="D118" i="1"/>
  <c r="K117" i="1"/>
  <c r="I117" i="1"/>
  <c r="F117" i="1"/>
  <c r="D117" i="1"/>
  <c r="K116" i="1"/>
  <c r="I116" i="1"/>
  <c r="F116" i="1"/>
  <c r="D116" i="1"/>
  <c r="K115" i="1"/>
  <c r="I115" i="1"/>
  <c r="F115" i="1"/>
  <c r="D115" i="1"/>
  <c r="K114" i="1"/>
  <c r="I114" i="1"/>
  <c r="F114" i="1"/>
  <c r="D114" i="1"/>
  <c r="K113" i="1"/>
  <c r="I113" i="1"/>
  <c r="F113" i="1"/>
  <c r="D113" i="1"/>
  <c r="K112" i="1"/>
  <c r="I112" i="1"/>
  <c r="F112" i="1"/>
  <c r="D112" i="1"/>
  <c r="K111" i="1"/>
  <c r="I111" i="1"/>
  <c r="F111" i="1"/>
  <c r="D111" i="1"/>
  <c r="K110" i="1"/>
  <c r="I110" i="1"/>
  <c r="F110" i="1"/>
  <c r="D110" i="1"/>
  <c r="K109" i="1"/>
  <c r="I109" i="1"/>
  <c r="F109" i="1"/>
  <c r="D109" i="1"/>
  <c r="K108" i="1"/>
  <c r="I108" i="1"/>
  <c r="F108" i="1"/>
  <c r="D108" i="1"/>
  <c r="K107" i="1"/>
  <c r="I107" i="1"/>
  <c r="F107" i="1"/>
  <c r="D107" i="1"/>
  <c r="K106" i="1"/>
  <c r="I106" i="1"/>
  <c r="F106" i="1"/>
  <c r="D106" i="1"/>
  <c r="L105" i="1"/>
  <c r="J105" i="1"/>
  <c r="H105" i="1"/>
  <c r="G105" i="1"/>
  <c r="K105" i="1" s="1"/>
  <c r="F105" i="1"/>
  <c r="E105" i="1"/>
  <c r="C105" i="1"/>
  <c r="D105" i="1" s="1"/>
  <c r="B105" i="1"/>
  <c r="K104" i="1"/>
  <c r="I104" i="1"/>
  <c r="F104" i="1"/>
  <c r="D104" i="1"/>
  <c r="K103" i="1"/>
  <c r="I103" i="1"/>
  <c r="F103" i="1"/>
  <c r="D103" i="1"/>
  <c r="K102" i="1"/>
  <c r="I102" i="1"/>
  <c r="F102" i="1"/>
  <c r="D102" i="1"/>
  <c r="K101" i="1"/>
  <c r="I101" i="1"/>
  <c r="F101" i="1"/>
  <c r="D101" i="1"/>
  <c r="K100" i="1"/>
  <c r="I100" i="1"/>
  <c r="F100" i="1"/>
  <c r="D100" i="1"/>
  <c r="K99" i="1"/>
  <c r="I99" i="1"/>
  <c r="F99" i="1"/>
  <c r="D99" i="1"/>
  <c r="K98" i="1"/>
  <c r="I98" i="1"/>
  <c r="F98" i="1"/>
  <c r="D98" i="1"/>
  <c r="K97" i="1"/>
  <c r="I97" i="1"/>
  <c r="F97" i="1"/>
  <c r="D97" i="1"/>
  <c r="K96" i="1"/>
  <c r="I96" i="1"/>
  <c r="F96" i="1"/>
  <c r="D96" i="1"/>
  <c r="K95" i="1"/>
  <c r="I95" i="1"/>
  <c r="F95" i="1"/>
  <c r="D95" i="1"/>
  <c r="K94" i="1"/>
  <c r="I94" i="1"/>
  <c r="F94" i="1"/>
  <c r="D94" i="1"/>
  <c r="K93" i="1"/>
  <c r="I93" i="1"/>
  <c r="F93" i="1"/>
  <c r="D93" i="1"/>
  <c r="K92" i="1"/>
  <c r="I92" i="1"/>
  <c r="F92" i="1"/>
  <c r="D92" i="1"/>
  <c r="K91" i="1"/>
  <c r="I91" i="1"/>
  <c r="F91" i="1"/>
  <c r="D91" i="1"/>
  <c r="K90" i="1"/>
  <c r="I90" i="1"/>
  <c r="F90" i="1"/>
  <c r="D90" i="1"/>
  <c r="K89" i="1"/>
  <c r="I89" i="1"/>
  <c r="F89" i="1"/>
  <c r="D89" i="1"/>
  <c r="K88" i="1"/>
  <c r="I88" i="1"/>
  <c r="F88" i="1"/>
  <c r="D88" i="1"/>
  <c r="K87" i="1"/>
  <c r="I87" i="1"/>
  <c r="F87" i="1"/>
  <c r="D87" i="1"/>
  <c r="K86" i="1"/>
  <c r="I86" i="1"/>
  <c r="F86" i="1"/>
  <c r="D86" i="1"/>
  <c r="K85" i="1"/>
  <c r="I85" i="1"/>
  <c r="F85" i="1"/>
  <c r="D85" i="1"/>
  <c r="K84" i="1"/>
  <c r="I84" i="1"/>
  <c r="F84" i="1"/>
  <c r="D84" i="1"/>
  <c r="K83" i="1"/>
  <c r="I83" i="1"/>
  <c r="F83" i="1"/>
  <c r="D83" i="1"/>
  <c r="K82" i="1"/>
  <c r="I82" i="1"/>
  <c r="F82" i="1"/>
  <c r="D82" i="1"/>
  <c r="K81" i="1"/>
  <c r="I81" i="1"/>
  <c r="F81" i="1"/>
  <c r="D81" i="1"/>
  <c r="K80" i="1"/>
  <c r="I80" i="1"/>
  <c r="F80" i="1"/>
  <c r="D80" i="1"/>
  <c r="K79" i="1"/>
  <c r="I79" i="1"/>
  <c r="F79" i="1"/>
  <c r="D79" i="1"/>
  <c r="K78" i="1"/>
  <c r="I78" i="1"/>
  <c r="F78" i="1"/>
  <c r="D78" i="1"/>
  <c r="L77" i="1"/>
  <c r="J77" i="1"/>
  <c r="I77" i="1"/>
  <c r="H77" i="1"/>
  <c r="G77" i="1"/>
  <c r="K77" i="1" s="1"/>
  <c r="E77" i="1"/>
  <c r="F77" i="1" s="1"/>
  <c r="C77" i="1"/>
  <c r="B77" i="1"/>
  <c r="D77" i="1" s="1"/>
  <c r="K76" i="1"/>
  <c r="I76" i="1"/>
  <c r="F76" i="1"/>
  <c r="D76" i="1"/>
  <c r="K75" i="1"/>
  <c r="I75" i="1"/>
  <c r="F75" i="1"/>
  <c r="D75" i="1"/>
  <c r="K74" i="1"/>
  <c r="I74" i="1"/>
  <c r="F74" i="1"/>
  <c r="D74" i="1"/>
  <c r="K73" i="1"/>
  <c r="I73" i="1"/>
  <c r="F73" i="1"/>
  <c r="D73" i="1"/>
  <c r="K72" i="1"/>
  <c r="I72" i="1"/>
  <c r="F72" i="1"/>
  <c r="D72" i="1"/>
  <c r="K71" i="1"/>
  <c r="I71" i="1"/>
  <c r="F71" i="1"/>
  <c r="D71" i="1"/>
  <c r="K70" i="1"/>
  <c r="I70" i="1"/>
  <c r="F70" i="1"/>
  <c r="D70" i="1"/>
  <c r="K69" i="1"/>
  <c r="I69" i="1"/>
  <c r="F69" i="1"/>
  <c r="D69" i="1"/>
  <c r="L68" i="1"/>
  <c r="K68" i="1"/>
  <c r="J68" i="1"/>
  <c r="I68" i="1"/>
  <c r="H68" i="1"/>
  <c r="G68" i="1"/>
  <c r="E68" i="1"/>
  <c r="D68" i="1"/>
  <c r="C68" i="1"/>
  <c r="B68" i="1"/>
  <c r="F68" i="1" s="1"/>
  <c r="K67" i="1"/>
  <c r="I67" i="1"/>
  <c r="F67" i="1"/>
  <c r="D67" i="1"/>
  <c r="K66" i="1"/>
  <c r="I66" i="1"/>
  <c r="F66" i="1"/>
  <c r="D66" i="1"/>
  <c r="K65" i="1"/>
  <c r="I65" i="1"/>
  <c r="F65" i="1"/>
  <c r="D65" i="1"/>
  <c r="K64" i="1"/>
  <c r="I64" i="1"/>
  <c r="F64" i="1"/>
  <c r="D64" i="1"/>
  <c r="K63" i="1"/>
  <c r="I63" i="1"/>
  <c r="F63" i="1"/>
  <c r="D63" i="1"/>
  <c r="K62" i="1"/>
  <c r="I62" i="1"/>
  <c r="F62" i="1"/>
  <c r="D62" i="1"/>
  <c r="K61" i="1"/>
  <c r="I61" i="1"/>
  <c r="F61" i="1"/>
  <c r="D61" i="1"/>
  <c r="K60" i="1"/>
  <c r="I60" i="1"/>
  <c r="F60" i="1"/>
  <c r="D60" i="1"/>
  <c r="K59" i="1"/>
  <c r="I59" i="1"/>
  <c r="F59" i="1"/>
  <c r="D59" i="1"/>
  <c r="K58" i="1"/>
  <c r="I58" i="1"/>
  <c r="F58" i="1"/>
  <c r="D58" i="1"/>
  <c r="K57" i="1"/>
  <c r="I57" i="1"/>
  <c r="F57" i="1"/>
  <c r="D57" i="1"/>
  <c r="K56" i="1"/>
  <c r="I56" i="1"/>
  <c r="F56" i="1"/>
  <c r="D56" i="1"/>
  <c r="K55" i="1"/>
  <c r="I55" i="1"/>
  <c r="F55" i="1"/>
  <c r="D55" i="1"/>
  <c r="K54" i="1"/>
  <c r="I54" i="1"/>
  <c r="F54" i="1"/>
  <c r="D54" i="1"/>
  <c r="K53" i="1"/>
  <c r="I53" i="1"/>
  <c r="F53" i="1"/>
  <c r="D53" i="1"/>
  <c r="K52" i="1"/>
  <c r="I52" i="1"/>
  <c r="F52" i="1"/>
  <c r="D52" i="1"/>
  <c r="K51" i="1"/>
  <c r="I51" i="1"/>
  <c r="F51" i="1"/>
  <c r="D51" i="1"/>
  <c r="K50" i="1"/>
  <c r="I50" i="1"/>
  <c r="F50" i="1"/>
  <c r="D50" i="1"/>
  <c r="K49" i="1"/>
  <c r="I49" i="1"/>
  <c r="F49" i="1"/>
  <c r="D49" i="1"/>
  <c r="K48" i="1"/>
  <c r="I48" i="1"/>
  <c r="F48" i="1"/>
  <c r="D48" i="1"/>
  <c r="K47" i="1"/>
  <c r="I47" i="1"/>
  <c r="F47" i="1"/>
  <c r="D47" i="1"/>
  <c r="K46" i="1"/>
  <c r="I46" i="1"/>
  <c r="F46" i="1"/>
  <c r="D46" i="1"/>
  <c r="L45" i="1"/>
  <c r="J45" i="1"/>
  <c r="H45" i="1"/>
  <c r="G45" i="1"/>
  <c r="K45" i="1" s="1"/>
  <c r="E45" i="1"/>
  <c r="F45" i="1" s="1"/>
  <c r="C45" i="1"/>
  <c r="D45" i="1" s="1"/>
  <c r="B45" i="1"/>
  <c r="K44" i="1"/>
  <c r="I44" i="1"/>
  <c r="F44" i="1"/>
  <c r="D44" i="1"/>
  <c r="K43" i="1"/>
  <c r="I43" i="1"/>
  <c r="F43" i="1"/>
  <c r="D43" i="1"/>
  <c r="K42" i="1"/>
  <c r="I42" i="1"/>
  <c r="F42" i="1"/>
  <c r="D42" i="1"/>
  <c r="K41" i="1"/>
  <c r="I41" i="1"/>
  <c r="F41" i="1"/>
  <c r="D41" i="1"/>
  <c r="K40" i="1"/>
  <c r="I40" i="1"/>
  <c r="F40" i="1"/>
  <c r="D40" i="1"/>
  <c r="K39" i="1"/>
  <c r="I39" i="1"/>
  <c r="F39" i="1"/>
  <c r="D39" i="1"/>
  <c r="K38" i="1"/>
  <c r="I38" i="1"/>
  <c r="F38" i="1"/>
  <c r="D38" i="1"/>
  <c r="K37" i="1"/>
  <c r="I37" i="1"/>
  <c r="F37" i="1"/>
  <c r="D37" i="1"/>
  <c r="K36" i="1"/>
  <c r="I36" i="1"/>
  <c r="F36" i="1"/>
  <c r="D36" i="1"/>
  <c r="K35" i="1"/>
  <c r="I35" i="1"/>
  <c r="F35" i="1"/>
  <c r="D35" i="1"/>
  <c r="K34" i="1"/>
  <c r="I34" i="1"/>
  <c r="F34" i="1"/>
  <c r="D34" i="1"/>
  <c r="K33" i="1"/>
  <c r="I33" i="1"/>
  <c r="F33" i="1"/>
  <c r="D33" i="1"/>
  <c r="K32" i="1"/>
  <c r="I32" i="1"/>
  <c r="F32" i="1"/>
  <c r="D32" i="1"/>
  <c r="K31" i="1"/>
  <c r="I31" i="1"/>
  <c r="F31" i="1"/>
  <c r="D31" i="1"/>
  <c r="K30" i="1"/>
  <c r="I30" i="1"/>
  <c r="F30" i="1"/>
  <c r="D30" i="1"/>
  <c r="K29" i="1"/>
  <c r="I29" i="1"/>
  <c r="F29" i="1"/>
  <c r="D29" i="1"/>
  <c r="K28" i="1"/>
  <c r="I28" i="1"/>
  <c r="F28" i="1"/>
  <c r="D28" i="1"/>
  <c r="K27" i="1"/>
  <c r="I27" i="1"/>
  <c r="F27" i="1"/>
  <c r="D27" i="1"/>
  <c r="K26" i="1"/>
  <c r="I26" i="1"/>
  <c r="F26" i="1"/>
  <c r="D26" i="1"/>
  <c r="K25" i="1"/>
  <c r="I25" i="1"/>
  <c r="F25" i="1"/>
  <c r="D25" i="1"/>
  <c r="K24" i="1"/>
  <c r="I24" i="1"/>
  <c r="F24" i="1"/>
  <c r="D24" i="1"/>
  <c r="K23" i="1"/>
  <c r="I23" i="1"/>
  <c r="F23" i="1"/>
  <c r="D23" i="1"/>
  <c r="K22" i="1"/>
  <c r="I22" i="1"/>
  <c r="F22" i="1"/>
  <c r="D22" i="1"/>
  <c r="K21" i="1"/>
  <c r="I21" i="1"/>
  <c r="F21" i="1"/>
  <c r="D21" i="1"/>
  <c r="K20" i="1"/>
  <c r="I20" i="1"/>
  <c r="F20" i="1"/>
  <c r="D20" i="1"/>
  <c r="K19" i="1"/>
  <c r="I19" i="1"/>
  <c r="F19" i="1"/>
  <c r="D19" i="1"/>
  <c r="K18" i="1"/>
  <c r="I18" i="1"/>
  <c r="F18" i="1"/>
  <c r="D18" i="1"/>
  <c r="K17" i="1"/>
  <c r="I17" i="1"/>
  <c r="F17" i="1"/>
  <c r="D17" i="1"/>
  <c r="K16" i="1"/>
  <c r="I16" i="1"/>
  <c r="F16" i="1"/>
  <c r="D16" i="1"/>
  <c r="K15" i="1"/>
  <c r="I15" i="1"/>
  <c r="F15" i="1"/>
  <c r="D15" i="1"/>
  <c r="K14" i="1"/>
  <c r="I14" i="1"/>
  <c r="F14" i="1"/>
  <c r="D14" i="1"/>
  <c r="K13" i="1"/>
  <c r="I13" i="1"/>
  <c r="F13" i="1"/>
  <c r="D13" i="1"/>
  <c r="K12" i="1"/>
  <c r="I12" i="1"/>
  <c r="F12" i="1"/>
  <c r="D12" i="1"/>
  <c r="K11" i="1"/>
  <c r="I11" i="1"/>
  <c r="F11" i="1"/>
  <c r="D11" i="1"/>
  <c r="L10" i="1"/>
  <c r="L9" i="1" s="1"/>
  <c r="J10" i="1"/>
  <c r="J9" i="1" s="1"/>
  <c r="H10" i="1"/>
  <c r="G10" i="1"/>
  <c r="I10" i="1" s="1"/>
  <c r="F10" i="1"/>
  <c r="E10" i="1"/>
  <c r="C10" i="1"/>
  <c r="C9" i="1" s="1"/>
  <c r="B10" i="1"/>
  <c r="E9" i="1"/>
  <c r="B8" i="1"/>
  <c r="C8" i="1" s="1"/>
  <c r="D8" i="1" s="1"/>
  <c r="E8" i="1" s="1"/>
  <c r="F8" i="1" s="1"/>
  <c r="G8" i="1" s="1"/>
  <c r="K7" i="1" l="1"/>
  <c r="I7" i="1"/>
  <c r="H8" i="1"/>
  <c r="I8" i="1" s="1"/>
  <c r="J8" i="1" s="1"/>
  <c r="K8" i="1" s="1"/>
  <c r="L8" i="1" s="1"/>
  <c r="D9" i="1"/>
  <c r="F9" i="1"/>
  <c r="G9" i="1"/>
  <c r="I537" i="1"/>
  <c r="D685" i="1"/>
  <c r="I105" i="1"/>
  <c r="D191" i="1"/>
  <c r="D322" i="1"/>
  <c r="I420" i="1"/>
  <c r="D598" i="1"/>
  <c r="I613" i="1"/>
  <c r="D672" i="1"/>
  <c r="D451" i="1"/>
  <c r="D641" i="1"/>
  <c r="I724" i="1"/>
  <c r="F191" i="1"/>
  <c r="D631" i="1"/>
  <c r="D702" i="1"/>
  <c r="K10" i="1"/>
  <c r="I45" i="1"/>
  <c r="I125" i="1"/>
  <c r="D214" i="1"/>
  <c r="D342" i="1"/>
  <c r="D499" i="1"/>
  <c r="D7" i="1"/>
  <c r="F7" i="1"/>
  <c r="I685" i="1"/>
  <c r="D716" i="1"/>
  <c r="D10" i="1"/>
  <c r="I9" i="1" l="1"/>
  <c r="K9" i="1"/>
</calcChain>
</file>

<file path=xl/sharedStrings.xml><?xml version="1.0" encoding="utf-8"?>
<sst xmlns="http://schemas.openxmlformats.org/spreadsheetml/2006/main" count="750" uniqueCount="725">
  <si>
    <t>Форма 1. Звіт про надсилання до Єдиного державного реєстру судових рішень електронних копій судових рішень з датою ухвалення (постановлення) за період з 01.01.2022 року по 30.11.2022 включно та відомостей щодо дати набрання судовим рішення законної сили (далі - ДНЗС) станом на 01.12.2022 00:00</t>
  </si>
  <si>
    <t>Регіон\Назва суду\Суддя</t>
  </si>
  <si>
    <t>Внесено до реєстру судових рішень</t>
  </si>
  <si>
    <t>із них внесено до Реєстру судових рішень щодо осіб, які вчинили корупційні правопорушення</t>
  </si>
  <si>
    <t>Кількість анульованих рішень за листами судів у листопаді 2022 року:</t>
  </si>
  <si>
    <t>у 2022 році:</t>
  </si>
  <si>
    <t>Усього</t>
  </si>
  <si>
    <t>з них:</t>
  </si>
  <si>
    <t>Надіслані в термін більший, ніж визначений чинним законодавством, після ухвалення (постановлення) у листопаді 2022 року:</t>
  </si>
  <si>
    <t>з ДНЗС:</t>
  </si>
  <si>
    <t>Кількість</t>
  </si>
  <si>
    <t>Адміністративні суди</t>
  </si>
  <si>
    <t>Восьмий апеляційний адміністративний суд</t>
  </si>
  <si>
    <t>Большакова О. О.</t>
  </si>
  <si>
    <t>Бруновська Н. В.</t>
  </si>
  <si>
    <t>Гінда О. М.</t>
  </si>
  <si>
    <t>Глушко І. В.</t>
  </si>
  <si>
    <t>Гудим Л. Я.</t>
  </si>
  <si>
    <t>Гуляк В. В.</t>
  </si>
  <si>
    <t>Довга О. І.</t>
  </si>
  <si>
    <t>Довгополов О. М.</t>
  </si>
  <si>
    <t>Заверуха О. Б.</t>
  </si>
  <si>
    <t>Запотічний І. І.</t>
  </si>
  <si>
    <t>Затолочний В. С.</t>
  </si>
  <si>
    <t>Ільчишин Н. В.</t>
  </si>
  <si>
    <t>Іщук Л. П.</t>
  </si>
  <si>
    <t>Качмар В. Я.</t>
  </si>
  <si>
    <t>Коваль Р. Й.</t>
  </si>
  <si>
    <t>Кузьмич С. М.</t>
  </si>
  <si>
    <t>Курилець А. Р.</t>
  </si>
  <si>
    <t>Кухтей Р. В.</t>
  </si>
  <si>
    <t>Кушнерик М. П.</t>
  </si>
  <si>
    <t>Матковська З. М.</t>
  </si>
  <si>
    <t>Мікула О. І.</t>
  </si>
  <si>
    <t>Ніколін В. В.</t>
  </si>
  <si>
    <t>Нос С. П.</t>
  </si>
  <si>
    <t>Обрізко І. М.</t>
  </si>
  <si>
    <t>Онишкевич Т. В.</t>
  </si>
  <si>
    <t>Пліш М. А.</t>
  </si>
  <si>
    <t>Святецький В. В.</t>
  </si>
  <si>
    <t>Сеник Р. П.</t>
  </si>
  <si>
    <t>Судова-Хомюк Н. М.</t>
  </si>
  <si>
    <t>Улицький В. З.</t>
  </si>
  <si>
    <t>Хобор Р. Б.</t>
  </si>
  <si>
    <t>Шавель Р. М.</t>
  </si>
  <si>
    <t>Шевчук С. М.</t>
  </si>
  <si>
    <t>Шинкар Т. І.</t>
  </si>
  <si>
    <t>Другий апеляційний адміністративний суд</t>
  </si>
  <si>
    <t>Бартош Н. С.</t>
  </si>
  <si>
    <t>Бегунц А. О.</t>
  </si>
  <si>
    <t>Бершов Г. Є.</t>
  </si>
  <si>
    <t>Григоров А. М.</t>
  </si>
  <si>
    <t>Жигилій С. П.</t>
  </si>
  <si>
    <t>Калиновський В. А.</t>
  </si>
  <si>
    <t>Катунов В. В.</t>
  </si>
  <si>
    <t>Кононенко З. О.</t>
  </si>
  <si>
    <t>Курило Л. В.</t>
  </si>
  <si>
    <t>Любчич Л. В.</t>
  </si>
  <si>
    <t>Макаренко Я. М.</t>
  </si>
  <si>
    <t>Мельнікова Л. В.</t>
  </si>
  <si>
    <t>Мінаєва О. М.</t>
  </si>
  <si>
    <t>Перцова Т. С.</t>
  </si>
  <si>
    <t>Подобайло З. Г.</t>
  </si>
  <si>
    <t>Присяжнюк О. В.</t>
  </si>
  <si>
    <t>П'янова Я. В.</t>
  </si>
  <si>
    <t>Ральченко І. М.</t>
  </si>
  <si>
    <t>Рєзнікова С. С.</t>
  </si>
  <si>
    <t>Русанова В. Б.</t>
  </si>
  <si>
    <t>Спаскін О. А.</t>
  </si>
  <si>
    <t>Чалий І. С.</t>
  </si>
  <si>
    <t>Перший апеляційний адміністративний суд</t>
  </si>
  <si>
    <t>Блохін А. А.</t>
  </si>
  <si>
    <t>Гаврищук Т. Г.</t>
  </si>
  <si>
    <t>Гайдар А. В.</t>
  </si>
  <si>
    <t>Геращенко І. В.</t>
  </si>
  <si>
    <t>Казначеєв Е. Г.</t>
  </si>
  <si>
    <t>Компанієць І. Д.</t>
  </si>
  <si>
    <t>Міронова Г. М.</t>
  </si>
  <si>
    <t>Сіваченко І. В.</t>
  </si>
  <si>
    <t>П'ятий апеляційний адміністративний суд</t>
  </si>
  <si>
    <t>Бітов А. І.</t>
  </si>
  <si>
    <t>Бойко А. В.</t>
  </si>
  <si>
    <t>Вербицька Н. В.</t>
  </si>
  <si>
    <t>Градовський Ю. М.</t>
  </si>
  <si>
    <t>Джабурія О. В.</t>
  </si>
  <si>
    <t>Димерлій О. О.</t>
  </si>
  <si>
    <t>Домусчі С. Д.</t>
  </si>
  <si>
    <t>Єщенко О. В.</t>
  </si>
  <si>
    <t>Зуєва Л. Є.</t>
  </si>
  <si>
    <t>Коваль М. П.</t>
  </si>
  <si>
    <t>Косцова І. П.</t>
  </si>
  <si>
    <t>Кравець О. О.</t>
  </si>
  <si>
    <t>Кравченко К. В.</t>
  </si>
  <si>
    <t>Крусян А. В.</t>
  </si>
  <si>
    <t>Лук'янчук О. В.</t>
  </si>
  <si>
    <t>Осіпов Ю. В.</t>
  </si>
  <si>
    <t>Семенюк Г. В.</t>
  </si>
  <si>
    <t>Скрипченко В. О.</t>
  </si>
  <si>
    <t>Стас Л. В.</t>
  </si>
  <si>
    <t>Ступакова І. Г.</t>
  </si>
  <si>
    <t>Танасогло Т. М.</t>
  </si>
  <si>
    <t>Турецька І. О.</t>
  </si>
  <si>
    <t>Федусик А. Г.</t>
  </si>
  <si>
    <t>Шевчук О. А.</t>
  </si>
  <si>
    <t>Шеметенко Л. П.</t>
  </si>
  <si>
    <t>Шляхтицький О. І.</t>
  </si>
  <si>
    <t>Яковлєв О. В.</t>
  </si>
  <si>
    <t>Сьомий апеляційний адміністративний суд</t>
  </si>
  <si>
    <t>Біла Л. М.</t>
  </si>
  <si>
    <t>Боровицький О. А.</t>
  </si>
  <si>
    <t>Ватаманюк Р. В.</t>
  </si>
  <si>
    <t>Гонтарук В. М.</t>
  </si>
  <si>
    <t>Граб Л. С.</t>
  </si>
  <si>
    <t>Драчук Т. О.</t>
  </si>
  <si>
    <t>Залімський І. Г.</t>
  </si>
  <si>
    <t>Капустинський М. М.</t>
  </si>
  <si>
    <t>Кузьмишин В. М.</t>
  </si>
  <si>
    <t>Курко О. П.</t>
  </si>
  <si>
    <t>Матохнюк Д. Б.</t>
  </si>
  <si>
    <t>Мацький Є. М.</t>
  </si>
  <si>
    <t>Моніч Б. С.</t>
  </si>
  <si>
    <t>Полотнянко Ю. П.</t>
  </si>
  <si>
    <t>Сапальова Т. В.</t>
  </si>
  <si>
    <t>Смілянець Е. С.</t>
  </si>
  <si>
    <t>Сторчак В. Ю.</t>
  </si>
  <si>
    <t>Сушко О. О.</t>
  </si>
  <si>
    <t>Шидловський В. Б.</t>
  </si>
  <si>
    <t>Третій апеляційний адміністративний суд</t>
  </si>
  <si>
    <t>Баранник Н. П.</t>
  </si>
  <si>
    <t>Бишевська Н. А.</t>
  </si>
  <si>
    <t>Білак С. В.</t>
  </si>
  <si>
    <t>Божко Л. А.</t>
  </si>
  <si>
    <t>Головко О. В.</t>
  </si>
  <si>
    <t>Добродняк І. Ю.</t>
  </si>
  <si>
    <t>Дурасова Ю. В.</t>
  </si>
  <si>
    <t>Іванов С. М.</t>
  </si>
  <si>
    <t>Коршун А. О.</t>
  </si>
  <si>
    <t>Круговий О. О.</t>
  </si>
  <si>
    <t>Лукманова О. М.</t>
  </si>
  <si>
    <t>Малиш Н. І.</t>
  </si>
  <si>
    <t>Мельник В. В.</t>
  </si>
  <si>
    <t>Олефіренко Н. А.</t>
  </si>
  <si>
    <t>Панченко О. М.</t>
  </si>
  <si>
    <t>Прокопчук Т. С.</t>
  </si>
  <si>
    <t>Сафронова С. В.</t>
  </si>
  <si>
    <t>Семененко Я. В.</t>
  </si>
  <si>
    <t>Суховаров А. В.</t>
  </si>
  <si>
    <t>Чабаненко С. В.</t>
  </si>
  <si>
    <t>Чепурнов Д. В.</t>
  </si>
  <si>
    <t>Чередниченко В. Є.</t>
  </si>
  <si>
    <t>Чумак С. Ю.</t>
  </si>
  <si>
    <t>Шальєва В. А.</t>
  </si>
  <si>
    <t>Шлай А. В.</t>
  </si>
  <si>
    <t>Щербак А. А.</t>
  </si>
  <si>
    <t>Юрко І. В.</t>
  </si>
  <si>
    <t>Ясенова Т. І.</t>
  </si>
  <si>
    <t>Шостий апеляційний адміністративний суд</t>
  </si>
  <si>
    <t>Аліменко В. О.</t>
  </si>
  <si>
    <t>Безименна Н. В.</t>
  </si>
  <si>
    <t>Беспалов О. О.</t>
  </si>
  <si>
    <t>Бєлова Л. В.</t>
  </si>
  <si>
    <t>Бужак Н. П.</t>
  </si>
  <si>
    <t>Василенко Я. М.</t>
  </si>
  <si>
    <t>Вівдиченко Т. Р.</t>
  </si>
  <si>
    <t>Ганечко О. М.</t>
  </si>
  <si>
    <t>Глущенко Я. Б.</t>
  </si>
  <si>
    <t>Горяйнов А. М.</t>
  </si>
  <si>
    <t>Грибан І. О.</t>
  </si>
  <si>
    <t>Губська Л. В.</t>
  </si>
  <si>
    <t>Епель О. В.</t>
  </si>
  <si>
    <t>Єгорова Н. М.</t>
  </si>
  <si>
    <t>Карпушова О. В.</t>
  </si>
  <si>
    <t>Ключкович В. Ю.</t>
  </si>
  <si>
    <t>Кобаль М. І.</t>
  </si>
  <si>
    <t>Коротких А. Ю.</t>
  </si>
  <si>
    <t>Костюк Л. О.</t>
  </si>
  <si>
    <t>Кузьменко В. В.</t>
  </si>
  <si>
    <t>Кузьмишина О. М.</t>
  </si>
  <si>
    <t>Кучма А. Ю.</t>
  </si>
  <si>
    <t>Лічевецький І. О.</t>
  </si>
  <si>
    <t>Мельничук В. П.</t>
  </si>
  <si>
    <t>Мєзєнцев Є. І.</t>
  </si>
  <si>
    <t>Оксененко О. М.</t>
  </si>
  <si>
    <t>Парінов А. Б.</t>
  </si>
  <si>
    <t>Пилипенко О. Є.</t>
  </si>
  <si>
    <t>Собків Я. М.</t>
  </si>
  <si>
    <t>Сорочко Є. О.</t>
  </si>
  <si>
    <t>Степанюк А. Г.</t>
  </si>
  <si>
    <t>Файдюк В. В.</t>
  </si>
  <si>
    <t>Федотов І. В.</t>
  </si>
  <si>
    <t>Чаку Є. В.</t>
  </si>
  <si>
    <t>Черпіцька Л. Т.</t>
  </si>
  <si>
    <t>Шелест С. Б.</t>
  </si>
  <si>
    <t>Вінницький окружний адміністративний суд</t>
  </si>
  <si>
    <t>Альчук М. П.</t>
  </si>
  <si>
    <t>Богоніс М. Б.</t>
  </si>
  <si>
    <t>Бошкова Ю. М.</t>
  </si>
  <si>
    <t>Вільчинський О. В.</t>
  </si>
  <si>
    <t>Віятик Н. В.</t>
  </si>
  <si>
    <t>Воробйова І. А.</t>
  </si>
  <si>
    <t>Дмитришена Р. М.</t>
  </si>
  <si>
    <t>Дончик В. В.</t>
  </si>
  <si>
    <t>Жданкіна Н. В.</t>
  </si>
  <si>
    <t>Заброцька Л. О.</t>
  </si>
  <si>
    <t>Комар П. А.</t>
  </si>
  <si>
    <t>Крапівницька Н. Л.</t>
  </si>
  <si>
    <t>Маслоід О. С.</t>
  </si>
  <si>
    <t>Мультян М. Б.</t>
  </si>
  <si>
    <t>Поліщук І. М.</t>
  </si>
  <si>
    <t>Сало П. І.</t>
  </si>
  <si>
    <t>Свентух В. М.</t>
  </si>
  <si>
    <t>Слободонюк М. В.</t>
  </si>
  <si>
    <t>Томчук А. В.</t>
  </si>
  <si>
    <t>Чернюк А. Ю.</t>
  </si>
  <si>
    <t>Шаповалова Т. М.</t>
  </si>
  <si>
    <t>Яремчук К. О.</t>
  </si>
  <si>
    <t xml:space="preserve">Волинський окружний адміністративний суд </t>
  </si>
  <si>
    <t>Андрусенко О. О.</t>
  </si>
  <si>
    <t>Валюх В. М.</t>
  </si>
  <si>
    <t>Волдінер Ф. А.</t>
  </si>
  <si>
    <t>Денисюк Р. С.</t>
  </si>
  <si>
    <t>Димарчук Т. М.</t>
  </si>
  <si>
    <t>Дмитрук В. В.</t>
  </si>
  <si>
    <t>Каленюк Ж. В.</t>
  </si>
  <si>
    <t>Ковальчук В. Д.</t>
  </si>
  <si>
    <t>Костюкевич С. Ф.</t>
  </si>
  <si>
    <t>Ксензюк А. Я.</t>
  </si>
  <si>
    <t>Лозовський О. А.</t>
  </si>
  <si>
    <t>Мачульський В. В.</t>
  </si>
  <si>
    <t>Плахтій Н. Б.</t>
  </si>
  <si>
    <t>Смокович В. І.</t>
  </si>
  <si>
    <t>Сорока Ю. Ю.</t>
  </si>
  <si>
    <t xml:space="preserve">Дніпропетровський окружний адміністративний суд </t>
  </si>
  <si>
    <t>Боженко Н. В.</t>
  </si>
  <si>
    <t>Бондар М. В.</t>
  </si>
  <si>
    <t>Букіна Л. Є.</t>
  </si>
  <si>
    <t>Бухтіярова М. М.</t>
  </si>
  <si>
    <t>Верба І. О.</t>
  </si>
  <si>
    <t>Віхрова В. С.</t>
  </si>
  <si>
    <t>Врона О. В.</t>
  </si>
  <si>
    <t>Голобутовський Р. З.</t>
  </si>
  <si>
    <t>Горбалінський В. В.</t>
  </si>
  <si>
    <t>Дєєв М. В.</t>
  </si>
  <si>
    <t>Єфанова О. В.</t>
  </si>
  <si>
    <t>Жукова Є. О.</t>
  </si>
  <si>
    <t>Захарчук-Борисенко Н. В.</t>
  </si>
  <si>
    <t>Златін С. В.</t>
  </si>
  <si>
    <t>Ільков В. В.</t>
  </si>
  <si>
    <t>Кадникова Г. В.</t>
  </si>
  <si>
    <t>Калугіна Н. Є.</t>
  </si>
  <si>
    <t>Кальник В. В.</t>
  </si>
  <si>
    <t>Конєва С. О.</t>
  </si>
  <si>
    <t>Коренев А. О.</t>
  </si>
  <si>
    <t>Кучма К. С.</t>
  </si>
  <si>
    <t>Кучугурна Н. В.</t>
  </si>
  <si>
    <t>Лозицька І. О.</t>
  </si>
  <si>
    <t>Луніна О. С.</t>
  </si>
  <si>
    <t>Маковська О. В.</t>
  </si>
  <si>
    <t>Неклеса О. М.</t>
  </si>
  <si>
    <t>Ніколайчук С. В.</t>
  </si>
  <si>
    <t>Озерянська С. І.</t>
  </si>
  <si>
    <t>Олійник В. М.</t>
  </si>
  <si>
    <t>Прудник С. В.</t>
  </si>
  <si>
    <t>Рищенко А. Ю.</t>
  </si>
  <si>
    <t>Рябчук О. С.</t>
  </si>
  <si>
    <t>Рянська В. В.</t>
  </si>
  <si>
    <t>Савченко А. В.</t>
  </si>
  <si>
    <t>Серьогіна О. В.</t>
  </si>
  <si>
    <t>Сидоренко Д. В.</t>
  </si>
  <si>
    <t>Сліпець Н. Є.</t>
  </si>
  <si>
    <t>Тулянцева І. В.</t>
  </si>
  <si>
    <t>Турлакова Н. В.</t>
  </si>
  <si>
    <t>Турова О. М.</t>
  </si>
  <si>
    <t>Царікова О. В.</t>
  </si>
  <si>
    <t>Юрков Е. О.</t>
  </si>
  <si>
    <t>Юхно І. В.</t>
  </si>
  <si>
    <t xml:space="preserve">Донецький окружний адміністративний суд </t>
  </si>
  <si>
    <t>Абдукадирова К. Е.</t>
  </si>
  <si>
    <t>Аканов О. О.</t>
  </si>
  <si>
    <t>Аляб'єв І. Г.</t>
  </si>
  <si>
    <t>Арестова Л. В.</t>
  </si>
  <si>
    <t>Бабаш Г. П.</t>
  </si>
  <si>
    <t>Бабіч С. І.</t>
  </si>
  <si>
    <t>Бєломєстнов О. Ю.</t>
  </si>
  <si>
    <t>Буряк І. В.</t>
  </si>
  <si>
    <t>Волгіна Н. П.</t>
  </si>
  <si>
    <t>Галатіна О. О.</t>
  </si>
  <si>
    <t>Голошивець І. О.</t>
  </si>
  <si>
    <t>Голуб В. А.</t>
  </si>
  <si>
    <t>Голубова Л. Б.</t>
  </si>
  <si>
    <t>Грищенко Є. І.</t>
  </si>
  <si>
    <t>Давиденко Т. В.</t>
  </si>
  <si>
    <t>Дмитрієв В. С.</t>
  </si>
  <si>
    <t>Загацька Т. В.</t>
  </si>
  <si>
    <t>Зеленов А. С.</t>
  </si>
  <si>
    <t>Зінченко О. В.</t>
  </si>
  <si>
    <t>Кониченко О. М.</t>
  </si>
  <si>
    <t>Кочанова П. В.</t>
  </si>
  <si>
    <t>Кошкош О. О.</t>
  </si>
  <si>
    <t>Кравченко Т. О.</t>
  </si>
  <si>
    <t>Крилова М. М.</t>
  </si>
  <si>
    <t>Куденков К. О.</t>
  </si>
  <si>
    <t>Лазарєв В. В.</t>
  </si>
  <si>
    <t>Логойда Т. В.</t>
  </si>
  <si>
    <t>Льговська Ю. М.</t>
  </si>
  <si>
    <t>Михайлик А. С.</t>
  </si>
  <si>
    <t>Мозговая Н. А.</t>
  </si>
  <si>
    <t>Молочна І. С.</t>
  </si>
  <si>
    <t>Олішевська В. В.</t>
  </si>
  <si>
    <t>Смагар С. В.</t>
  </si>
  <si>
    <t>Стойка В. В.</t>
  </si>
  <si>
    <t>Тарасенко І. М.</t>
  </si>
  <si>
    <t>Толстолуцька М. М.</t>
  </si>
  <si>
    <t>Троянова О. В.</t>
  </si>
  <si>
    <t>Ушенко С. В.</t>
  </si>
  <si>
    <t>Хохленков О. В.</t>
  </si>
  <si>
    <t>Христофоров А. Б.</t>
  </si>
  <si>
    <t>Циганенко А. І.</t>
  </si>
  <si>
    <t>Чекменьов Г. А.</t>
  </si>
  <si>
    <t>Череповський Є. В.</t>
  </si>
  <si>
    <t>Черникова А. О.</t>
  </si>
  <si>
    <t>Чучко В. М.</t>
  </si>
  <si>
    <t>Шинкарьова І. В.</t>
  </si>
  <si>
    <t>Шувалова Т. О.</t>
  </si>
  <si>
    <t xml:space="preserve">Житомирський окружний адміністративний суд </t>
  </si>
  <si>
    <t>Горовенко А. В.</t>
  </si>
  <si>
    <t>Гурін Д. М.</t>
  </si>
  <si>
    <t>Єфіменко О. В.</t>
  </si>
  <si>
    <t>Капинос О. В.</t>
  </si>
  <si>
    <t>Лавренчук О. В.</t>
  </si>
  <si>
    <t>Липа В. А.</t>
  </si>
  <si>
    <t>Майстренко Н. М.</t>
  </si>
  <si>
    <t>Нагірняк М. Ф.</t>
  </si>
  <si>
    <t>Окис Т. О.</t>
  </si>
  <si>
    <t>Панкеєва В. А.</t>
  </si>
  <si>
    <t>Попова О. Г.</t>
  </si>
  <si>
    <t>Романченко Є. Ю.</t>
  </si>
  <si>
    <t>Семенюк М. М.</t>
  </si>
  <si>
    <t>Токарева М. С.</t>
  </si>
  <si>
    <t>Чернова Г. В.</t>
  </si>
  <si>
    <t>Черноліхов С. В.</t>
  </si>
  <si>
    <t>Черняхович І. Е.</t>
  </si>
  <si>
    <t>Шимонович Р. М.</t>
  </si>
  <si>
    <t>Шуляк Л. А.</t>
  </si>
  <si>
    <t xml:space="preserve">Закарпатський окружний адміністративний суд </t>
  </si>
  <si>
    <t>Ващилін Р. О.</t>
  </si>
  <si>
    <t>Гаврилко С. Є.</t>
  </si>
  <si>
    <t>Гебеш С. А.</t>
  </si>
  <si>
    <t>Дору Ю. Ю.</t>
  </si>
  <si>
    <t>Іванчулинець Д. В.</t>
  </si>
  <si>
    <t>Калинич Я. М.</t>
  </si>
  <si>
    <t>Луцович М. М.</t>
  </si>
  <si>
    <t>Маєцька Н. Д.</t>
  </si>
  <si>
    <t>Микуляк П. П.</t>
  </si>
  <si>
    <t>Плеханова З. Б.</t>
  </si>
  <si>
    <t>Рейті С. І.</t>
  </si>
  <si>
    <t>Скраль Т. В.</t>
  </si>
  <si>
    <t xml:space="preserve">Запорізький окружний адміністративний суд </t>
  </si>
  <si>
    <t>Артоуз О. О.</t>
  </si>
  <si>
    <t>Батрак І. В.</t>
  </si>
  <si>
    <t>Богатинський Б. В.</t>
  </si>
  <si>
    <t>Бойченко Ю. П.</t>
  </si>
  <si>
    <t>Духневич О. С.</t>
  </si>
  <si>
    <t>Калашник Ю. В.</t>
  </si>
  <si>
    <t>Кисіль Р. В.</t>
  </si>
  <si>
    <t>Конишева О. В.</t>
  </si>
  <si>
    <t>Лазаренко М. С.</t>
  </si>
  <si>
    <t>Максименко Л. Я.</t>
  </si>
  <si>
    <t>Мінаєва К. В.</t>
  </si>
  <si>
    <t>Новікова І. В.</t>
  </si>
  <si>
    <t>Прасов О. О.</t>
  </si>
  <si>
    <t>Прудивус О. В.</t>
  </si>
  <si>
    <t>Садовий І. В.</t>
  </si>
  <si>
    <t>Сацький Р. В.</t>
  </si>
  <si>
    <t>Семененко М. О.</t>
  </si>
  <si>
    <t>Сіпака А. В.</t>
  </si>
  <si>
    <t>Стрельнікова Н. В.</t>
  </si>
  <si>
    <t>Татаринов Д. В.</t>
  </si>
  <si>
    <t>Чернова Ж. М.</t>
  </si>
  <si>
    <t xml:space="preserve">Івано-Франківський окружний адміністративний суд </t>
  </si>
  <si>
    <t>Біньковська Н. В.</t>
  </si>
  <si>
    <t>Боршовський Т. І.</t>
  </si>
  <si>
    <t>Главач І. А.</t>
  </si>
  <si>
    <t>Гомельчук С. В.</t>
  </si>
  <si>
    <t>Григорук О. Б.</t>
  </si>
  <si>
    <t>Кафарський В. В.</t>
  </si>
  <si>
    <t>Матуляк Я. П.</t>
  </si>
  <si>
    <t>Микитин Н. М.</t>
  </si>
  <si>
    <t>Микитюк Р. В.</t>
  </si>
  <si>
    <t>Могила А. Б.</t>
  </si>
  <si>
    <t>Остап'юк С. В.</t>
  </si>
  <si>
    <t>Панікар І. В.</t>
  </si>
  <si>
    <t>Скільський І. І.</t>
  </si>
  <si>
    <t>Тимощук О. Л.</t>
  </si>
  <si>
    <t>Чуприна О. В.</t>
  </si>
  <si>
    <t>Шумей М. В.</t>
  </si>
  <si>
    <t xml:space="preserve">Київський окружний адміністративний суд </t>
  </si>
  <si>
    <t>Балаклицький А. І.</t>
  </si>
  <si>
    <t>Басай О. В.</t>
  </si>
  <si>
    <t>Брагіна О. Є.</t>
  </si>
  <si>
    <t>Василенко Г. Ю.</t>
  </si>
  <si>
    <t>Войтович І. І.</t>
  </si>
  <si>
    <t>Головенко О. Д.</t>
  </si>
  <si>
    <t>Горобцова Я. В.</t>
  </si>
  <si>
    <t>Дудін С. О.</t>
  </si>
  <si>
    <t>Журавель В. О.</t>
  </si>
  <si>
    <t>Ковальчук А. М.</t>
  </si>
  <si>
    <t>Колеснікова І. С.</t>
  </si>
  <si>
    <t>Кушнова А. О.</t>
  </si>
  <si>
    <t>Лапій С. М.</t>
  </si>
  <si>
    <t>Леонтович А. М.</t>
  </si>
  <si>
    <t>Лисенко В. І.</t>
  </si>
  <si>
    <t>Лиска І. Г.</t>
  </si>
  <si>
    <t>Марич Є. В.</t>
  </si>
  <si>
    <t>Панова Г. В.</t>
  </si>
  <si>
    <t>Панченко Н. Д.</t>
  </si>
  <si>
    <t>Перепелиця А. М.</t>
  </si>
  <si>
    <t>Терлецька О. О.</t>
  </si>
  <si>
    <t>Файчак В. О.</t>
  </si>
  <si>
    <t>Харченко С. В.</t>
  </si>
  <si>
    <t>Шевченко А. В.</t>
  </si>
  <si>
    <t>Щавінський В. Р.</t>
  </si>
  <si>
    <t xml:space="preserve">Кіровоградський окружний адміністративний суд </t>
  </si>
  <si>
    <t>Брегей Р. І.</t>
  </si>
  <si>
    <t>Дегтярьова С. В.</t>
  </si>
  <si>
    <t>Жук Р. В.</t>
  </si>
  <si>
    <t>Казанчук Г. П.</t>
  </si>
  <si>
    <t>Кармазина Т. М.</t>
  </si>
  <si>
    <t>Кравчук О. В.</t>
  </si>
  <si>
    <t>Момонт Г. М.</t>
  </si>
  <si>
    <t>Науменко В. В.</t>
  </si>
  <si>
    <t>Пасічник Ю. П.</t>
  </si>
  <si>
    <t>Петренко О. С.</t>
  </si>
  <si>
    <t>Притула К. М.</t>
  </si>
  <si>
    <t>Сагун А. В.</t>
  </si>
  <si>
    <t>Хилько Л. І.</t>
  </si>
  <si>
    <t>Черниш О. А.</t>
  </si>
  <si>
    <t xml:space="preserve">Луганський окружний адміністративний суд </t>
  </si>
  <si>
    <t>Басова Н. М.</t>
  </si>
  <si>
    <t>Борзаниця С. В.</t>
  </si>
  <si>
    <t>Захарова О. В.</t>
  </si>
  <si>
    <t>Ірметова О. В.</t>
  </si>
  <si>
    <t>Качанок О. М.</t>
  </si>
  <si>
    <t>Кисельова Є. О.</t>
  </si>
  <si>
    <t>Кисіль С. В.</t>
  </si>
  <si>
    <t>Петросян К. Є.</t>
  </si>
  <si>
    <t>Пляшкова К. О.</t>
  </si>
  <si>
    <t>Свергун І. О.</t>
  </si>
  <si>
    <t>Секірська А. Г.</t>
  </si>
  <si>
    <t>Смішлива Т. В.</t>
  </si>
  <si>
    <t>Тихонов І. В.</t>
  </si>
  <si>
    <t>Чернявська Т. І.</t>
  </si>
  <si>
    <t>Шембелян В. С.</t>
  </si>
  <si>
    <t xml:space="preserve">Львівський окружний адміністративний суд </t>
  </si>
  <si>
    <t>Братичак У. В.</t>
  </si>
  <si>
    <t>Брильовський Р. М.</t>
  </si>
  <si>
    <t>Гавдик З. В.</t>
  </si>
  <si>
    <t>Грень Н. М.</t>
  </si>
  <si>
    <t>Гулик А. Г.</t>
  </si>
  <si>
    <t>Гулкевич І. З.</t>
  </si>
  <si>
    <t>Желік О. М.</t>
  </si>
  <si>
    <t>Карп'як О. О.</t>
  </si>
  <si>
    <t>Качур Р. П.</t>
  </si>
  <si>
    <t>Кедик М. В.</t>
  </si>
  <si>
    <t>Кисильова О. Й.</t>
  </si>
  <si>
    <t>Клименко О. М.</t>
  </si>
  <si>
    <t>Коморний О. І.</t>
  </si>
  <si>
    <t>Костецький Н. В.</t>
  </si>
  <si>
    <t>Кравців О. Р.</t>
  </si>
  <si>
    <t>Крутько О. В.</t>
  </si>
  <si>
    <t>Кузан Р. І.</t>
  </si>
  <si>
    <t>Кухар Н. А.</t>
  </si>
  <si>
    <t>Ланкевич А. З.</t>
  </si>
  <si>
    <t>Лунь З. І.</t>
  </si>
  <si>
    <t>Мартинюк В. Я.</t>
  </si>
  <si>
    <t>Морська Г. М.</t>
  </si>
  <si>
    <t>Москаль Р. М.</t>
  </si>
  <si>
    <t>Мричко Н. І.</t>
  </si>
  <si>
    <t>Потабенко В. А.</t>
  </si>
  <si>
    <t>Сакалош В. М.</t>
  </si>
  <si>
    <t>Сасевич О. М.</t>
  </si>
  <si>
    <t>Сидор Н. Т.</t>
  </si>
  <si>
    <t>Сподарик Н. І.</t>
  </si>
  <si>
    <t>Хома О. П.</t>
  </si>
  <si>
    <t>Чаплик І. Д.</t>
  </si>
  <si>
    <t xml:space="preserve">Миколаївський окружний адміністративний суд </t>
  </si>
  <si>
    <t>Біоносенко В. В.</t>
  </si>
  <si>
    <t>Брагар В. С.</t>
  </si>
  <si>
    <t>Бульба Н. О.</t>
  </si>
  <si>
    <t>Величко А. В.</t>
  </si>
  <si>
    <t>Гордієнко Т. О.</t>
  </si>
  <si>
    <t>Лебедєва Г. В.</t>
  </si>
  <si>
    <t>Лісовська Н. В.</t>
  </si>
  <si>
    <t>Малих О. В.</t>
  </si>
  <si>
    <t>Мельник О. М.</t>
  </si>
  <si>
    <t>Мороз А. О.</t>
  </si>
  <si>
    <t>Птичкіна В. В.</t>
  </si>
  <si>
    <t>Устинов І. А.</t>
  </si>
  <si>
    <t>Фульга А. П.</t>
  </si>
  <si>
    <t>Ярощук В. Г.</t>
  </si>
  <si>
    <t xml:space="preserve">Одеський окружний адміністративний суд </t>
  </si>
  <si>
    <t>Андрухів В. В.</t>
  </si>
  <si>
    <t>Аракелян М. М.</t>
  </si>
  <si>
    <t>Балан Я. В.</t>
  </si>
  <si>
    <t>Бездрабко О. І.</t>
  </si>
  <si>
    <t>Бжассо Н. В.</t>
  </si>
  <si>
    <t>Білостоцький О. В.</t>
  </si>
  <si>
    <t>Бойко О. Я.</t>
  </si>
  <si>
    <t>Бутенко А. В.</t>
  </si>
  <si>
    <t>Василяка Д. К.</t>
  </si>
  <si>
    <t>Вовченко О. А.</t>
  </si>
  <si>
    <t>Глуханчук О. В.</t>
  </si>
  <si>
    <t>Дубровна В. А.</t>
  </si>
  <si>
    <t>Єфіменко К. С.</t>
  </si>
  <si>
    <t>Завальнюк І. В.</t>
  </si>
  <si>
    <t>Іванов Е. А.</t>
  </si>
  <si>
    <t>Катаєва Е. В.</t>
  </si>
  <si>
    <t>Корой С. М.</t>
  </si>
  <si>
    <t>Кравченко М. М.</t>
  </si>
  <si>
    <t>Левчук О. А.</t>
  </si>
  <si>
    <t>Марин П. П.</t>
  </si>
  <si>
    <t>Пекний А. С.</t>
  </si>
  <si>
    <t>Попов В. Ф.</t>
  </si>
  <si>
    <t>Потоцька Н. В.</t>
  </si>
  <si>
    <t>Радчук А. А.</t>
  </si>
  <si>
    <t>Самойлюк Г. П.</t>
  </si>
  <si>
    <t>Свида Л. І.</t>
  </si>
  <si>
    <t>Скупінська О. В.</t>
  </si>
  <si>
    <t>Стефанов С. О.</t>
  </si>
  <si>
    <t>Танцюра К. О.</t>
  </si>
  <si>
    <t>Тарасишина О. М.</t>
  </si>
  <si>
    <t>Токмілова Л. М.</t>
  </si>
  <si>
    <t>Харченко Ю. В.</t>
  </si>
  <si>
    <t>Хом'якова В. В.</t>
  </si>
  <si>
    <t>Хурса О. О.</t>
  </si>
  <si>
    <t>Цховребова М. Г.</t>
  </si>
  <si>
    <t>Юхтенко Л. Р.</t>
  </si>
  <si>
    <t xml:space="preserve">Окружний адміністративний суд міста Києва </t>
  </si>
  <si>
    <t>Аблов Є. В.</t>
  </si>
  <si>
    <t>Аверкова В. В.</t>
  </si>
  <si>
    <t>Амельохін В. В.</t>
  </si>
  <si>
    <t>Арсірій Р. О.</t>
  </si>
  <si>
    <t>Балась Т. П.</t>
  </si>
  <si>
    <t>Бояринцева М. А.</t>
  </si>
  <si>
    <t>Васильченко І. П.</t>
  </si>
  <si>
    <t>Вєкуа Н. Г.</t>
  </si>
  <si>
    <t>Вовк П. В.</t>
  </si>
  <si>
    <t>Гарник К. Ю.</t>
  </si>
  <si>
    <t>Головань О. В.</t>
  </si>
  <si>
    <t>Григорович П. О.</t>
  </si>
  <si>
    <t>Добрівська Н. А.</t>
  </si>
  <si>
    <t>Добрянська Я. І.</t>
  </si>
  <si>
    <t>Донець В. А.</t>
  </si>
  <si>
    <t>Іщук І. О.</t>
  </si>
  <si>
    <t>Каракашьян С. К.</t>
  </si>
  <si>
    <t>Кармазін О. А.</t>
  </si>
  <si>
    <t>Катющенко В. П.</t>
  </si>
  <si>
    <t>Качур І. А.</t>
  </si>
  <si>
    <t>Келеберда В. І.</t>
  </si>
  <si>
    <t>Клименчук Н. М.</t>
  </si>
  <si>
    <t>Клочкова Н. В.</t>
  </si>
  <si>
    <t>Костенко Д. А.</t>
  </si>
  <si>
    <t>Кузьменко А. І.</t>
  </si>
  <si>
    <t>Кузьменко В. А.</t>
  </si>
  <si>
    <t>Літвінова А. В.</t>
  </si>
  <si>
    <t>Мазур А. С.</t>
  </si>
  <si>
    <t>Мамедова Ю. Т.</t>
  </si>
  <si>
    <t>Маруліна Л. О.</t>
  </si>
  <si>
    <t>Огурцов О. П.</t>
  </si>
  <si>
    <t>Пащенко К. С.</t>
  </si>
  <si>
    <t>Погрібніченко І. М.</t>
  </si>
  <si>
    <t>Скочок Т. О.</t>
  </si>
  <si>
    <t>Смолій І. В.</t>
  </si>
  <si>
    <t>Федорчук А. Б.</t>
  </si>
  <si>
    <t>Чудак О. М.</t>
  </si>
  <si>
    <t>Шевченко Н. М.</t>
  </si>
  <si>
    <t>Шейко Т. І.</t>
  </si>
  <si>
    <t>Шулежко В. П.</t>
  </si>
  <si>
    <t xml:space="preserve">Полтавський окружний адміністративний суд </t>
  </si>
  <si>
    <t>Алєксєєва Н. Ю.</t>
  </si>
  <si>
    <t>Бойко С. С.</t>
  </si>
  <si>
    <t>Гіглава О. В.</t>
  </si>
  <si>
    <t>Головко А. Б.</t>
  </si>
  <si>
    <t>Довгопол М. В.</t>
  </si>
  <si>
    <t>Канигіна Т. С.</t>
  </si>
  <si>
    <t>Клочко К. І.</t>
  </si>
  <si>
    <t>Костенко Г. В.</t>
  </si>
  <si>
    <t>Кукоба О. О.</t>
  </si>
  <si>
    <t>Петрова Л. М.</t>
  </si>
  <si>
    <t>Сич С. С.</t>
  </si>
  <si>
    <t>Слободянюк Н. І.</t>
  </si>
  <si>
    <t>Супрун Є. Б.</t>
  </si>
  <si>
    <t>Удовіченко С. О.</t>
  </si>
  <si>
    <t>Чеснокова А. О.</t>
  </si>
  <si>
    <t>Шевяков І. С.</t>
  </si>
  <si>
    <t>Ясиновський І. Г.</t>
  </si>
  <si>
    <t xml:space="preserve">Рівненський окружний адміністративний суд </t>
  </si>
  <si>
    <t>Борискін С. А.</t>
  </si>
  <si>
    <t>Гресько О. Р.</t>
  </si>
  <si>
    <t>Гудима Н. С.</t>
  </si>
  <si>
    <t>Дорошенко Н. О.</t>
  </si>
  <si>
    <t>Друзенко Н. В.</t>
  </si>
  <si>
    <t>Дудар О. М.</t>
  </si>
  <si>
    <t>Дуляницька С. М.</t>
  </si>
  <si>
    <t>Зозуля Д. П.</t>
  </si>
  <si>
    <t>Комшелюк Т. О.</t>
  </si>
  <si>
    <t>Махаринець Д. Є.</t>
  </si>
  <si>
    <t>Недашківська К. М.</t>
  </si>
  <si>
    <t>Нор У. М.</t>
  </si>
  <si>
    <t>Поліщук О. В.</t>
  </si>
  <si>
    <t>Щербаков В. В.</t>
  </si>
  <si>
    <t xml:space="preserve">Сумський окружний адміністративний суд </t>
  </si>
  <si>
    <t>Бондар С. О.</t>
  </si>
  <si>
    <t>Воловик С. В.</t>
  </si>
  <si>
    <t>Гелета С. М.</t>
  </si>
  <si>
    <t>Глазько С. М.</t>
  </si>
  <si>
    <t>Діска А. Б.</t>
  </si>
  <si>
    <t>Кравченко Є. Д.</t>
  </si>
  <si>
    <t>Кунець О. М.</t>
  </si>
  <si>
    <t>Опімах Л. М.</t>
  </si>
  <si>
    <t>Осіпова О. О.</t>
  </si>
  <si>
    <t>Павлічек В. О.</t>
  </si>
  <si>
    <t>Прилипчук О. А.</t>
  </si>
  <si>
    <t>Савицька Н. В.</t>
  </si>
  <si>
    <t>Сидорук А. І.</t>
  </si>
  <si>
    <t>Соколов В. М.</t>
  </si>
  <si>
    <t>Соп'яненко О. В.</t>
  </si>
  <si>
    <t>Шаповал М. М.</t>
  </si>
  <si>
    <t>Шевченко І. Г.</t>
  </si>
  <si>
    <t xml:space="preserve">Тернопільський окружний адміністративний суд </t>
  </si>
  <si>
    <t>Баб'юк П. М.</t>
  </si>
  <si>
    <t>Баранюк А. З.</t>
  </si>
  <si>
    <t>Дерех Н. В.</t>
  </si>
  <si>
    <t>Мандзій О. П.</t>
  </si>
  <si>
    <t>Мартиць О. І.</t>
  </si>
  <si>
    <t>Мірінович У. А.</t>
  </si>
  <si>
    <t>Осташ А. В.</t>
  </si>
  <si>
    <t>Подлісна І. М.</t>
  </si>
  <si>
    <t>Чепенюк О. В.</t>
  </si>
  <si>
    <t xml:space="preserve">Харківський окружний адміністративний суд </t>
  </si>
  <si>
    <t>Бабаєв А. І.</t>
  </si>
  <si>
    <t>Бадюков Ю. В.</t>
  </si>
  <si>
    <t>Бідонько А. В.</t>
  </si>
  <si>
    <t>Біленський О. О.</t>
  </si>
  <si>
    <t>Білова О. В.</t>
  </si>
  <si>
    <t>Волошин Д. А.</t>
  </si>
  <si>
    <t>Горшкова О. О.</t>
  </si>
  <si>
    <t>Григоров Д. В.</t>
  </si>
  <si>
    <t>Єгупенко В. В.</t>
  </si>
  <si>
    <t>Заічко О. В.</t>
  </si>
  <si>
    <t>Зінченко А. В.</t>
  </si>
  <si>
    <t>Зоркіна Ю. В.</t>
  </si>
  <si>
    <t>Котеньов О. Г.</t>
  </si>
  <si>
    <t>Кухар М. Д.</t>
  </si>
  <si>
    <t>Мар'єнко Л. М.</t>
  </si>
  <si>
    <t>Мельников Р. В.</t>
  </si>
  <si>
    <t>Мороко А. С.</t>
  </si>
  <si>
    <t>Ніколаєва О. В.</t>
  </si>
  <si>
    <t>Панов М. М.</t>
  </si>
  <si>
    <t>Полях Н. А.</t>
  </si>
  <si>
    <t>Рубан В. В.</t>
  </si>
  <si>
    <t>Сагайдак В. В.</t>
  </si>
  <si>
    <t>Севастьяненко К. О.</t>
  </si>
  <si>
    <t>Сліденко А. В.</t>
  </si>
  <si>
    <t>Спірідонов М. О.</t>
  </si>
  <si>
    <t>Старосєльцева О. В.</t>
  </si>
  <si>
    <t>Супрун Ю. О.</t>
  </si>
  <si>
    <t>Тітов О. М.</t>
  </si>
  <si>
    <t>Шевченко О. В.</t>
  </si>
  <si>
    <t>Шляхова О. М.</t>
  </si>
  <si>
    <t xml:space="preserve">Херсонський окружний адміністративний суд </t>
  </si>
  <si>
    <t>Варняк С. О.</t>
  </si>
  <si>
    <t>Ковбій О. В.</t>
  </si>
  <si>
    <t xml:space="preserve">Хмельницький окружний адміністративний суд </t>
  </si>
  <si>
    <t>Блонський В. К.</t>
  </si>
  <si>
    <t>Божук Д. А.</t>
  </si>
  <si>
    <t>Гнап Д. Д.</t>
  </si>
  <si>
    <t>Драновський Я. В.</t>
  </si>
  <si>
    <t>Ковальчук О. К.</t>
  </si>
  <si>
    <t>Козачок І. С.</t>
  </si>
  <si>
    <t>Майстер П. М.</t>
  </si>
  <si>
    <t>Матущак В. В.</t>
  </si>
  <si>
    <t>Михайлов О. О.</t>
  </si>
  <si>
    <t>Петричкович А. І.</t>
  </si>
  <si>
    <t>Польовий О. Л.</t>
  </si>
  <si>
    <t>Салюк П. І.</t>
  </si>
  <si>
    <t>Тарновецький І. І.</t>
  </si>
  <si>
    <t>Фелонюк Д. Л.</t>
  </si>
  <si>
    <t>Шевчук О. П.</t>
  </si>
  <si>
    <t xml:space="preserve">Черкаський окружний адміністративний суд </t>
  </si>
  <si>
    <t>Бабич А. М.</t>
  </si>
  <si>
    <t>Білоноженко М. А.</t>
  </si>
  <si>
    <t>Гаврилюк В. О.</t>
  </si>
  <si>
    <t>Гайдаш В. А.</t>
  </si>
  <si>
    <t>Гарань С. М.</t>
  </si>
  <si>
    <t>Гаращенко В. В.</t>
  </si>
  <si>
    <t>Кульчицький С. О.</t>
  </si>
  <si>
    <t>Нужна А. Г.</t>
  </si>
  <si>
    <t>Паламар П. Г.</t>
  </si>
  <si>
    <t>Рідзель О. А.</t>
  </si>
  <si>
    <t>Руденко А. В.</t>
  </si>
  <si>
    <t>Тимошенко В. П.</t>
  </si>
  <si>
    <t>Трофімова Л. В.</t>
  </si>
  <si>
    <t xml:space="preserve">Чернівецький окружний адміністративний суд </t>
  </si>
  <si>
    <t>Анісімов О. В.</t>
  </si>
  <si>
    <t>Боднарюк О. В.</t>
  </si>
  <si>
    <t>Брезіна Т. М.</t>
  </si>
  <si>
    <t>Григораш В. О.</t>
  </si>
  <si>
    <t>Левицький В. К.</t>
  </si>
  <si>
    <t>Лелюк О. П.</t>
  </si>
  <si>
    <t>Маренич І. В.</t>
  </si>
  <si>
    <t xml:space="preserve">Чернігівський окружний адміністративний суд </t>
  </si>
  <si>
    <t>Баргаміна Н. М.</t>
  </si>
  <si>
    <t>Бородавкіна С. В.</t>
  </si>
  <si>
    <t>Виноградова Д. О.</t>
  </si>
  <si>
    <t>Житняк Л. О.</t>
  </si>
  <si>
    <t>Заяць О. В.</t>
  </si>
  <si>
    <t>Клопот С. Л.</t>
  </si>
  <si>
    <t>Непочатих В. О.</t>
  </si>
  <si>
    <t>Падій В. В.</t>
  </si>
  <si>
    <t>Поліщук Л. О.</t>
  </si>
  <si>
    <t>Скалозуб Ю. О.</t>
  </si>
  <si>
    <t>Соломко І. І.</t>
  </si>
  <si>
    <t>Тихоненко О. М.</t>
  </si>
  <si>
    <t>Ткаченко О. 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</si>
</sst>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0EEA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3" fontId="5" fillId="2" borderId="2" xfId="2" applyNumberFormat="1" applyFont="1" applyFill="1" applyBorder="1" applyAlignment="1">
      <alignment horizontal="right" vertical="center" wrapText="1"/>
    </xf>
    <xf numFmtId="3" fontId="5" fillId="2" borderId="3" xfId="2" applyNumberFormat="1" applyFont="1" applyFill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164" fontId="5" fillId="2" borderId="4" xfId="2" applyNumberFormat="1" applyFont="1" applyFill="1" applyBorder="1" applyAlignment="1">
      <alignment horizontal="right" vertical="center" wrapText="1"/>
    </xf>
    <xf numFmtId="3" fontId="5" fillId="2" borderId="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indent="1"/>
    </xf>
    <xf numFmtId="3" fontId="5" fillId="3" borderId="2" xfId="2" applyNumberFormat="1" applyFont="1" applyFill="1" applyBorder="1" applyAlignment="1">
      <alignment horizontal="right" vertical="center" wrapText="1"/>
    </xf>
    <xf numFmtId="3" fontId="5" fillId="3" borderId="3" xfId="2" applyNumberFormat="1" applyFont="1" applyFill="1" applyBorder="1" applyAlignment="1">
      <alignment horizontal="right" vertical="center" wrapText="1"/>
    </xf>
    <xf numFmtId="164" fontId="5" fillId="3" borderId="3" xfId="2" applyNumberFormat="1" applyFont="1" applyFill="1" applyBorder="1" applyAlignment="1">
      <alignment horizontal="right" vertical="center" wrapText="1"/>
    </xf>
    <xf numFmtId="164" fontId="5" fillId="3" borderId="4" xfId="2" applyNumberFormat="1" applyFont="1" applyFill="1" applyBorder="1" applyAlignment="1">
      <alignment horizontal="right" vertical="center" wrapText="1"/>
    </xf>
    <xf numFmtId="3" fontId="5" fillId="3" borderId="4" xfId="2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indent="2"/>
    </xf>
    <xf numFmtId="3" fontId="4" fillId="0" borderId="2" xfId="2" applyNumberFormat="1" applyFont="1" applyFill="1" applyBorder="1" applyAlignment="1">
      <alignment horizontal="right" vertical="center" wrapText="1"/>
    </xf>
    <xf numFmtId="3" fontId="4" fillId="0" borderId="3" xfId="2" applyNumberFormat="1" applyFont="1" applyFill="1" applyBorder="1" applyAlignment="1">
      <alignment horizontal="right" vertical="center" wrapText="1"/>
    </xf>
    <xf numFmtId="164" fontId="4" fillId="0" borderId="3" xfId="2" applyNumberFormat="1" applyFont="1" applyFill="1" applyBorder="1" applyAlignment="1">
      <alignment horizontal="right" vertical="center" wrapText="1"/>
    </xf>
    <xf numFmtId="164" fontId="4" fillId="0" borderId="4" xfId="2" applyNumberFormat="1" applyFont="1" applyFill="1" applyBorder="1" applyAlignment="1">
      <alignment horizontal="right" vertical="center" wrapText="1"/>
    </xf>
    <xf numFmtId="3" fontId="4" fillId="0" borderId="4" xfId="2" applyNumberFormat="1" applyFont="1" applyFill="1" applyBorder="1" applyAlignment="1">
      <alignment horizontal="right" vertical="center" wrapText="1"/>
    </xf>
  </cellXfs>
  <cellStyles count="3">
    <cellStyle name="Звичайни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737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RowHeight="15" outlineLevelRow="3" x14ac:dyDescent="0.25"/>
  <cols>
    <col min="1" max="1" width="59.28515625" bestFit="1" customWidth="1"/>
    <col min="2" max="3" width="16.42578125" customWidth="1"/>
    <col min="4" max="4" width="17.85546875" customWidth="1"/>
    <col min="5" max="5" width="16.140625" customWidth="1"/>
    <col min="6" max="7" width="18.140625" customWidth="1"/>
    <col min="8" max="8" width="17.85546875" customWidth="1"/>
    <col min="9" max="9" width="17" customWidth="1"/>
    <col min="10" max="10" width="18.85546875" customWidth="1"/>
    <col min="11" max="11" width="20.140625" customWidth="1"/>
    <col min="12" max="12" width="17.85546875" customWidth="1"/>
    <col min="13" max="13" width="18" customWidth="1"/>
    <col min="14" max="14" width="19.42578125" customWidth="1"/>
    <col min="15" max="15" width="18.85546875" customWidth="1"/>
    <col min="16" max="16" width="20.140625" customWidth="1"/>
  </cols>
  <sheetData>
    <row r="1" spans="1:16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customHeight="1" thickBot="1" x14ac:dyDescent="0.3">
      <c r="A2" s="2"/>
      <c r="B2" s="3"/>
      <c r="C2" s="3"/>
      <c r="D2" s="3"/>
      <c r="E2" s="3"/>
      <c r="F2" s="3"/>
      <c r="G2" s="4"/>
      <c r="H2" s="4"/>
      <c r="I2" s="4"/>
      <c r="J2" s="4"/>
      <c r="K2" s="4"/>
    </row>
    <row r="3" spans="1:16" ht="16.5" customHeight="1" thickBot="1" x14ac:dyDescent="0.3">
      <c r="A3" s="5" t="s">
        <v>1</v>
      </c>
      <c r="B3" s="6" t="s">
        <v>2</v>
      </c>
      <c r="C3" s="7"/>
      <c r="D3" s="7"/>
      <c r="E3" s="7"/>
      <c r="F3" s="8"/>
      <c r="G3" s="9" t="s">
        <v>3</v>
      </c>
      <c r="H3" s="9"/>
      <c r="I3" s="9"/>
      <c r="J3" s="9"/>
      <c r="K3" s="10"/>
      <c r="L3" s="11" t="s">
        <v>4</v>
      </c>
    </row>
    <row r="4" spans="1:16" ht="15.75" customHeight="1" x14ac:dyDescent="0.25">
      <c r="A4" s="12"/>
      <c r="B4" s="13" t="s">
        <v>5</v>
      </c>
      <c r="C4" s="14"/>
      <c r="D4" s="14"/>
      <c r="E4" s="14"/>
      <c r="F4" s="15"/>
      <c r="G4" s="16" t="s">
        <v>5</v>
      </c>
      <c r="H4" s="14"/>
      <c r="I4" s="14"/>
      <c r="J4" s="14"/>
      <c r="K4" s="15"/>
      <c r="L4" s="17"/>
    </row>
    <row r="5" spans="1:16" ht="15" customHeight="1" x14ac:dyDescent="0.25">
      <c r="A5" s="12"/>
      <c r="B5" s="18" t="s">
        <v>6</v>
      </c>
      <c r="C5" s="19" t="s">
        <v>7</v>
      </c>
      <c r="D5" s="19"/>
      <c r="E5" s="19"/>
      <c r="F5" s="20"/>
      <c r="G5" s="21" t="s">
        <v>6</v>
      </c>
      <c r="H5" s="19" t="s">
        <v>7</v>
      </c>
      <c r="I5" s="19"/>
      <c r="J5" s="19"/>
      <c r="K5" s="20"/>
      <c r="L5" s="17"/>
    </row>
    <row r="6" spans="1:16" ht="52.5" customHeight="1" x14ac:dyDescent="0.25">
      <c r="A6" s="12"/>
      <c r="B6" s="22" t="s">
        <v>6</v>
      </c>
      <c r="C6" s="23" t="s">
        <v>8</v>
      </c>
      <c r="D6" s="24"/>
      <c r="E6" s="19" t="s">
        <v>9</v>
      </c>
      <c r="F6" s="20"/>
      <c r="G6" s="25" t="s">
        <v>6</v>
      </c>
      <c r="H6" s="26" t="s">
        <v>8</v>
      </c>
      <c r="I6" s="26"/>
      <c r="J6" s="19" t="s">
        <v>9</v>
      </c>
      <c r="K6" s="20"/>
      <c r="L6" s="17"/>
    </row>
    <row r="7" spans="1:16" ht="29.25" customHeight="1" thickBot="1" x14ac:dyDescent="0.3">
      <c r="A7" s="27"/>
      <c r="B7" s="28"/>
      <c r="C7" s="29" t="s">
        <v>10</v>
      </c>
      <c r="D7" s="30" t="str">
        <f xml:space="preserve"> CONCATENATE("у % до графи ", B8)</f>
        <v>у % до графи 2</v>
      </c>
      <c r="E7" s="31" t="s">
        <v>10</v>
      </c>
      <c r="F7" s="30" t="str">
        <f xml:space="preserve"> CONCATENATE("у % до графи ", B8)</f>
        <v>у % до графи 2</v>
      </c>
      <c r="G7" s="32"/>
      <c r="H7" s="29" t="s">
        <v>10</v>
      </c>
      <c r="I7" s="29" t="str">
        <f xml:space="preserve"> CONCATENATE("у % до графи ", G8)</f>
        <v>у % до графи 7</v>
      </c>
      <c r="J7" s="31" t="s">
        <v>10</v>
      </c>
      <c r="K7" s="30" t="str">
        <f xml:space="preserve"> CONCATENATE("у % до графи ", G8)</f>
        <v>у % до графи 7</v>
      </c>
      <c r="L7" s="33"/>
    </row>
    <row r="8" spans="1:16" ht="13.5" customHeight="1" thickBot="1" x14ac:dyDescent="0.3">
      <c r="A8" s="34">
        <v>1</v>
      </c>
      <c r="B8" s="35">
        <f>A8+1</f>
        <v>2</v>
      </c>
      <c r="C8" s="36">
        <f t="shared" ref="C8:F8" si="0">B8+1</f>
        <v>3</v>
      </c>
      <c r="D8" s="36">
        <f t="shared" si="0"/>
        <v>4</v>
      </c>
      <c r="E8" s="36">
        <f t="shared" si="0"/>
        <v>5</v>
      </c>
      <c r="F8" s="37">
        <f t="shared" si="0"/>
        <v>6</v>
      </c>
      <c r="G8" s="38">
        <f>F8+1</f>
        <v>7</v>
      </c>
      <c r="H8" s="36">
        <f t="shared" ref="H8:L8" si="1">G8+1</f>
        <v>8</v>
      </c>
      <c r="I8" s="36">
        <f t="shared" si="1"/>
        <v>9</v>
      </c>
      <c r="J8" s="36">
        <f t="shared" si="1"/>
        <v>10</v>
      </c>
      <c r="K8" s="37">
        <f t="shared" si="1"/>
        <v>11</v>
      </c>
      <c r="L8" s="37">
        <f t="shared" si="1"/>
        <v>12</v>
      </c>
      <c r="M8" s="39"/>
      <c r="N8" s="39"/>
      <c r="O8" s="39"/>
      <c r="P8" s="39"/>
    </row>
    <row r="9" spans="1:16" ht="16.5" customHeight="1" thickBot="1" x14ac:dyDescent="0.3">
      <c r="A9" s="40" t="s">
        <v>11</v>
      </c>
      <c r="B9" s="41">
        <f>B$10+B$45+B$68+B$77+B$105+B$125+B$154+B$191+B$214+B$230+B$274+B$322+B$342+B$355+B$377+B$394+B$420+B$435+B$451+B$483+B$499+B$537+B$580+B$598+B$613+B$631+B$641+B$672+B$685+B$702+B$716+B$724</f>
        <v>1138945</v>
      </c>
      <c r="C9" s="42">
        <f>C$10+C$45+C$68+C$77+C$105+C$125+C$154+C$191+C$214+C$230+C$274+C$322+C$342+C$355+C$377+C$394+C$420+C$435+C$451+C$483+C$499+C$537+C$580+C$598+C$613+C$631+C$641+C$672+C$685+C$702+C$716+C$724</f>
        <v>2293</v>
      </c>
      <c r="D9" s="43">
        <f t="shared" ref="D9:D72" si="2">IF(B9&lt;&gt;0,C9/B9,0)</f>
        <v>2.0132666634473132E-3</v>
      </c>
      <c r="E9" s="42">
        <f>E$10+E$45+E$68+E$77+E$105+E$125+E$154+E$191+E$214+E$230+E$274+E$322+E$342+E$355+E$377+E$394+E$420+E$435+E$451+E$483+E$499+E$537+E$580+E$598+E$613+E$631+E$641+E$672+E$685+E$702+E$716+E$724</f>
        <v>998700</v>
      </c>
      <c r="F9" s="44">
        <f t="shared" ref="F9:F72" si="3">IF(B9&lt;&gt;0,E9/B9,0)</f>
        <v>0.87686411547528631</v>
      </c>
      <c r="G9" s="42">
        <f>G$10+G$45+G$68+G$77+G$105+G$125+G$154+G$191+G$214+G$230+G$274+G$322+G$342+G$355+G$377+G$394+G$420+G$435+G$451+G$483+G$499+G$537+G$580+G$598+G$613+G$631+G$641+G$672+G$685+G$702+G$716+G$724</f>
        <v>0</v>
      </c>
      <c r="H9" s="42">
        <f>H$10+H$45+H$68+H$77+H$105+H$125+H$154+H$191+H$214+H$230+H$274+H$322+H$342+H$355+H$377+H$394+H$420+H$435+H$451+H$483+H$499+H$537+H$580+H$598+H$613+H$631+H$641+H$672+H$685+H$702+H$716+H$724</f>
        <v>0</v>
      </c>
      <c r="I9" s="43">
        <f t="shared" ref="I9:I72" si="4">IF(G9&lt;&gt;0,H9/G9,0)</f>
        <v>0</v>
      </c>
      <c r="J9" s="42">
        <f>J$10+J$45+J$68+J$77+J$105+J$125+J$154+J$191+J$214+J$230+J$274+J$322+J$342+J$355+J$377+J$394+J$420+J$435+J$451+J$483+J$499+J$537+J$580+J$598+J$613+J$631+J$641+J$672+J$685+J$702+J$716+J$724</f>
        <v>0</v>
      </c>
      <c r="K9" s="44">
        <f t="shared" ref="K9:K72" si="5">IF(G9&lt;&gt;0,J9/G9,0)</f>
        <v>0</v>
      </c>
      <c r="L9" s="45">
        <f>L$10+L$45+L$68+L$77+L$105+L$125+L$154+L$191+L$214+L$230+L$274+L$322+L$342+L$355+L$377+L$394+L$420+L$435+L$451+L$483+L$499+L$537+L$580+L$598+L$613+L$631+L$641+L$672+L$685+L$702+L$716+L$724</f>
        <v>33</v>
      </c>
      <c r="M9" s="46"/>
      <c r="N9" s="46"/>
      <c r="O9" s="46"/>
      <c r="P9" s="46"/>
    </row>
    <row r="10" spans="1:16" ht="16.5" customHeight="1" outlineLevel="1" collapsed="1" thickBot="1" x14ac:dyDescent="0.3">
      <c r="A10" s="47" t="s">
        <v>12</v>
      </c>
      <c r="B10" s="48">
        <f>SUM(B11:B44)</f>
        <v>70727</v>
      </c>
      <c r="C10" s="49">
        <f>SUM(C11:C44)</f>
        <v>11</v>
      </c>
      <c r="D10" s="50">
        <f t="shared" si="2"/>
        <v>1.5552759200870955E-4</v>
      </c>
      <c r="E10" s="49">
        <f>SUM(E11:E44)</f>
        <v>70717</v>
      </c>
      <c r="F10" s="51">
        <f t="shared" si="3"/>
        <v>0.99985861127999209</v>
      </c>
      <c r="G10" s="49">
        <f>SUM(G11:G44)</f>
        <v>0</v>
      </c>
      <c r="H10" s="49">
        <f>SUM(H11:H44)</f>
        <v>0</v>
      </c>
      <c r="I10" s="50">
        <f t="shared" si="4"/>
        <v>0</v>
      </c>
      <c r="J10" s="49">
        <f>SUM(J11:J44)</f>
        <v>0</v>
      </c>
      <c r="K10" s="51">
        <f t="shared" si="5"/>
        <v>0</v>
      </c>
      <c r="L10" s="52">
        <f>SUM(L11:L44)</f>
        <v>4</v>
      </c>
      <c r="M10" s="46"/>
      <c r="N10" s="46"/>
      <c r="O10" s="46"/>
      <c r="P10" s="46"/>
    </row>
    <row r="11" spans="1:16" ht="16.5" hidden="1" customHeight="1" outlineLevel="3" thickBot="1" x14ac:dyDescent="0.3">
      <c r="A11" s="53" t="s">
        <v>13</v>
      </c>
      <c r="B11" s="54">
        <v>2245</v>
      </c>
      <c r="C11" s="55">
        <v>0</v>
      </c>
      <c r="D11" s="56">
        <f t="shared" si="2"/>
        <v>0</v>
      </c>
      <c r="E11" s="55">
        <v>2245</v>
      </c>
      <c r="F11" s="57">
        <f t="shared" si="3"/>
        <v>1</v>
      </c>
      <c r="G11" s="55">
        <v>0</v>
      </c>
      <c r="H11" s="55">
        <v>0</v>
      </c>
      <c r="I11" s="56">
        <f t="shared" si="4"/>
        <v>0</v>
      </c>
      <c r="J11" s="55">
        <v>0</v>
      </c>
      <c r="K11" s="57">
        <f t="shared" si="5"/>
        <v>0</v>
      </c>
      <c r="L11" s="58">
        <v>0</v>
      </c>
      <c r="M11" s="46"/>
      <c r="N11" s="46"/>
      <c r="O11" s="46"/>
      <c r="P11" s="46"/>
    </row>
    <row r="12" spans="1:16" ht="16.5" hidden="1" customHeight="1" outlineLevel="3" thickBot="1" x14ac:dyDescent="0.3">
      <c r="A12" s="53" t="s">
        <v>14</v>
      </c>
      <c r="B12" s="54">
        <v>2120</v>
      </c>
      <c r="C12" s="55">
        <v>0</v>
      </c>
      <c r="D12" s="56">
        <f t="shared" si="2"/>
        <v>0</v>
      </c>
      <c r="E12" s="55">
        <v>2120</v>
      </c>
      <c r="F12" s="57">
        <f t="shared" si="3"/>
        <v>1</v>
      </c>
      <c r="G12" s="55">
        <v>0</v>
      </c>
      <c r="H12" s="55">
        <v>0</v>
      </c>
      <c r="I12" s="56">
        <f t="shared" si="4"/>
        <v>0</v>
      </c>
      <c r="J12" s="55">
        <v>0</v>
      </c>
      <c r="K12" s="57">
        <f t="shared" si="5"/>
        <v>0</v>
      </c>
      <c r="L12" s="58">
        <v>0</v>
      </c>
      <c r="M12" s="46"/>
      <c r="N12" s="46"/>
      <c r="O12" s="46"/>
      <c r="P12" s="46"/>
    </row>
    <row r="13" spans="1:16" ht="16.5" hidden="1" customHeight="1" outlineLevel="3" thickBot="1" x14ac:dyDescent="0.3">
      <c r="A13" s="53" t="s">
        <v>15</v>
      </c>
      <c r="B13" s="54">
        <v>1620</v>
      </c>
      <c r="C13" s="55">
        <v>4</v>
      </c>
      <c r="D13" s="56">
        <f t="shared" si="2"/>
        <v>2.4691358024691358E-3</v>
      </c>
      <c r="E13" s="55">
        <v>1620</v>
      </c>
      <c r="F13" s="57">
        <f t="shared" si="3"/>
        <v>1</v>
      </c>
      <c r="G13" s="55">
        <v>0</v>
      </c>
      <c r="H13" s="55">
        <v>0</v>
      </c>
      <c r="I13" s="56">
        <f t="shared" si="4"/>
        <v>0</v>
      </c>
      <c r="J13" s="55">
        <v>0</v>
      </c>
      <c r="K13" s="57">
        <f t="shared" si="5"/>
        <v>0</v>
      </c>
      <c r="L13" s="58">
        <v>0</v>
      </c>
      <c r="M13" s="46"/>
      <c r="N13" s="46"/>
      <c r="O13" s="46"/>
      <c r="P13" s="46"/>
    </row>
    <row r="14" spans="1:16" ht="16.5" hidden="1" customHeight="1" outlineLevel="3" thickBot="1" x14ac:dyDescent="0.3">
      <c r="A14" s="53" t="s">
        <v>16</v>
      </c>
      <c r="B14" s="54">
        <v>2108</v>
      </c>
      <c r="C14" s="55">
        <v>0</v>
      </c>
      <c r="D14" s="56">
        <f t="shared" si="2"/>
        <v>0</v>
      </c>
      <c r="E14" s="55">
        <v>2108</v>
      </c>
      <c r="F14" s="57">
        <f t="shared" si="3"/>
        <v>1</v>
      </c>
      <c r="G14" s="55">
        <v>0</v>
      </c>
      <c r="H14" s="55">
        <v>0</v>
      </c>
      <c r="I14" s="56">
        <f t="shared" si="4"/>
        <v>0</v>
      </c>
      <c r="J14" s="55">
        <v>0</v>
      </c>
      <c r="K14" s="57">
        <f t="shared" si="5"/>
        <v>0</v>
      </c>
      <c r="L14" s="58">
        <v>0</v>
      </c>
      <c r="M14" s="46"/>
      <c r="N14" s="46"/>
      <c r="O14" s="46"/>
      <c r="P14" s="46"/>
    </row>
    <row r="15" spans="1:16" ht="16.5" hidden="1" customHeight="1" outlineLevel="3" thickBot="1" x14ac:dyDescent="0.3">
      <c r="A15" s="53" t="s">
        <v>17</v>
      </c>
      <c r="B15" s="54">
        <v>2484</v>
      </c>
      <c r="C15" s="55">
        <v>0</v>
      </c>
      <c r="D15" s="56">
        <f t="shared" si="2"/>
        <v>0</v>
      </c>
      <c r="E15" s="55">
        <v>2483</v>
      </c>
      <c r="F15" s="57">
        <f t="shared" si="3"/>
        <v>0.99959742351046699</v>
      </c>
      <c r="G15" s="55">
        <v>0</v>
      </c>
      <c r="H15" s="55">
        <v>0</v>
      </c>
      <c r="I15" s="56">
        <f t="shared" si="4"/>
        <v>0</v>
      </c>
      <c r="J15" s="55">
        <v>0</v>
      </c>
      <c r="K15" s="57">
        <f t="shared" si="5"/>
        <v>0</v>
      </c>
      <c r="L15" s="58">
        <v>0</v>
      </c>
      <c r="M15" s="46"/>
      <c r="N15" s="46"/>
      <c r="O15" s="46"/>
      <c r="P15" s="46"/>
    </row>
    <row r="16" spans="1:16" ht="16.5" hidden="1" customHeight="1" outlineLevel="3" thickBot="1" x14ac:dyDescent="0.3">
      <c r="A16" s="53" t="s">
        <v>18</v>
      </c>
      <c r="B16" s="54">
        <v>2404</v>
      </c>
      <c r="C16" s="55">
        <v>0</v>
      </c>
      <c r="D16" s="56">
        <f t="shared" si="2"/>
        <v>0</v>
      </c>
      <c r="E16" s="55">
        <v>2403</v>
      </c>
      <c r="F16" s="57">
        <f t="shared" si="3"/>
        <v>0.99958402662229617</v>
      </c>
      <c r="G16" s="55">
        <v>0</v>
      </c>
      <c r="H16" s="55">
        <v>0</v>
      </c>
      <c r="I16" s="56">
        <f t="shared" si="4"/>
        <v>0</v>
      </c>
      <c r="J16" s="55">
        <v>0</v>
      </c>
      <c r="K16" s="57">
        <f t="shared" si="5"/>
        <v>0</v>
      </c>
      <c r="L16" s="58">
        <v>1</v>
      </c>
      <c r="M16" s="46"/>
      <c r="N16" s="46"/>
      <c r="O16" s="46"/>
      <c r="P16" s="46"/>
    </row>
    <row r="17" spans="1:16" ht="16.5" hidden="1" customHeight="1" outlineLevel="3" thickBot="1" x14ac:dyDescent="0.3">
      <c r="A17" s="53" t="s">
        <v>19</v>
      </c>
      <c r="B17" s="54">
        <v>2704</v>
      </c>
      <c r="C17" s="55">
        <v>5</v>
      </c>
      <c r="D17" s="56">
        <f t="shared" si="2"/>
        <v>1.8491124260355029E-3</v>
      </c>
      <c r="E17" s="55">
        <v>2703</v>
      </c>
      <c r="F17" s="57">
        <f t="shared" si="3"/>
        <v>0.99963017751479288</v>
      </c>
      <c r="G17" s="55">
        <v>0</v>
      </c>
      <c r="H17" s="55">
        <v>0</v>
      </c>
      <c r="I17" s="56">
        <f t="shared" si="4"/>
        <v>0</v>
      </c>
      <c r="J17" s="55">
        <v>0</v>
      </c>
      <c r="K17" s="57">
        <f t="shared" si="5"/>
        <v>0</v>
      </c>
      <c r="L17" s="58">
        <v>0</v>
      </c>
      <c r="M17" s="46"/>
      <c r="N17" s="46"/>
      <c r="O17" s="46"/>
      <c r="P17" s="46"/>
    </row>
    <row r="18" spans="1:16" ht="16.5" hidden="1" customHeight="1" outlineLevel="3" thickBot="1" x14ac:dyDescent="0.3">
      <c r="A18" s="53" t="s">
        <v>20</v>
      </c>
      <c r="B18" s="54">
        <v>2358</v>
      </c>
      <c r="C18" s="55">
        <v>0</v>
      </c>
      <c r="D18" s="56">
        <f t="shared" si="2"/>
        <v>0</v>
      </c>
      <c r="E18" s="55">
        <v>2358</v>
      </c>
      <c r="F18" s="57">
        <f t="shared" si="3"/>
        <v>1</v>
      </c>
      <c r="G18" s="55">
        <v>0</v>
      </c>
      <c r="H18" s="55">
        <v>0</v>
      </c>
      <c r="I18" s="56">
        <f t="shared" si="4"/>
        <v>0</v>
      </c>
      <c r="J18" s="55">
        <v>0</v>
      </c>
      <c r="K18" s="57">
        <f t="shared" si="5"/>
        <v>0</v>
      </c>
      <c r="L18" s="58">
        <v>0</v>
      </c>
      <c r="M18" s="46"/>
      <c r="N18" s="46"/>
      <c r="O18" s="46"/>
      <c r="P18" s="46"/>
    </row>
    <row r="19" spans="1:16" ht="16.5" hidden="1" customHeight="1" outlineLevel="3" thickBot="1" x14ac:dyDescent="0.3">
      <c r="A19" s="53" t="s">
        <v>21</v>
      </c>
      <c r="B19" s="54">
        <v>1731</v>
      </c>
      <c r="C19" s="55">
        <v>0</v>
      </c>
      <c r="D19" s="56">
        <f t="shared" si="2"/>
        <v>0</v>
      </c>
      <c r="E19" s="55">
        <v>1731</v>
      </c>
      <c r="F19" s="57">
        <f t="shared" si="3"/>
        <v>1</v>
      </c>
      <c r="G19" s="55">
        <v>0</v>
      </c>
      <c r="H19" s="55">
        <v>0</v>
      </c>
      <c r="I19" s="56">
        <f t="shared" si="4"/>
        <v>0</v>
      </c>
      <c r="J19" s="55">
        <v>0</v>
      </c>
      <c r="K19" s="57">
        <f t="shared" si="5"/>
        <v>0</v>
      </c>
      <c r="L19" s="58">
        <v>0</v>
      </c>
      <c r="M19" s="46"/>
      <c r="N19" s="46"/>
      <c r="O19" s="46"/>
      <c r="P19" s="46"/>
    </row>
    <row r="20" spans="1:16" ht="16.5" hidden="1" customHeight="1" outlineLevel="3" thickBot="1" x14ac:dyDescent="0.3">
      <c r="A20" s="53" t="s">
        <v>22</v>
      </c>
      <c r="B20" s="54">
        <v>2100</v>
      </c>
      <c r="C20" s="55">
        <v>0</v>
      </c>
      <c r="D20" s="56">
        <f t="shared" si="2"/>
        <v>0</v>
      </c>
      <c r="E20" s="55">
        <v>2100</v>
      </c>
      <c r="F20" s="57">
        <f t="shared" si="3"/>
        <v>1</v>
      </c>
      <c r="G20" s="55">
        <v>0</v>
      </c>
      <c r="H20" s="55">
        <v>0</v>
      </c>
      <c r="I20" s="56">
        <f t="shared" si="4"/>
        <v>0</v>
      </c>
      <c r="J20" s="55">
        <v>0</v>
      </c>
      <c r="K20" s="57">
        <f t="shared" si="5"/>
        <v>0</v>
      </c>
      <c r="L20" s="58">
        <v>0</v>
      </c>
      <c r="M20" s="46"/>
      <c r="N20" s="46"/>
      <c r="O20" s="46"/>
      <c r="P20" s="46"/>
    </row>
    <row r="21" spans="1:16" ht="16.5" hidden="1" customHeight="1" outlineLevel="3" thickBot="1" x14ac:dyDescent="0.3">
      <c r="A21" s="53" t="s">
        <v>23</v>
      </c>
      <c r="B21" s="54">
        <v>847</v>
      </c>
      <c r="C21" s="55">
        <v>0</v>
      </c>
      <c r="D21" s="56">
        <f t="shared" si="2"/>
        <v>0</v>
      </c>
      <c r="E21" s="55">
        <v>847</v>
      </c>
      <c r="F21" s="57">
        <f t="shared" si="3"/>
        <v>1</v>
      </c>
      <c r="G21" s="55">
        <v>0</v>
      </c>
      <c r="H21" s="55">
        <v>0</v>
      </c>
      <c r="I21" s="56">
        <f t="shared" si="4"/>
        <v>0</v>
      </c>
      <c r="J21" s="55">
        <v>0</v>
      </c>
      <c r="K21" s="57">
        <f t="shared" si="5"/>
        <v>0</v>
      </c>
      <c r="L21" s="58">
        <v>0</v>
      </c>
      <c r="M21" s="46"/>
      <c r="N21" s="46"/>
      <c r="O21" s="46"/>
      <c r="P21" s="46"/>
    </row>
    <row r="22" spans="1:16" ht="16.5" hidden="1" customHeight="1" outlineLevel="3" thickBot="1" x14ac:dyDescent="0.3">
      <c r="A22" s="53" t="s">
        <v>24</v>
      </c>
      <c r="B22" s="54">
        <v>2304</v>
      </c>
      <c r="C22" s="55">
        <v>0</v>
      </c>
      <c r="D22" s="56">
        <f t="shared" si="2"/>
        <v>0</v>
      </c>
      <c r="E22" s="55">
        <v>2304</v>
      </c>
      <c r="F22" s="57">
        <f t="shared" si="3"/>
        <v>1</v>
      </c>
      <c r="G22" s="55">
        <v>0</v>
      </c>
      <c r="H22" s="55">
        <v>0</v>
      </c>
      <c r="I22" s="56">
        <f t="shared" si="4"/>
        <v>0</v>
      </c>
      <c r="J22" s="55">
        <v>0</v>
      </c>
      <c r="K22" s="57">
        <f t="shared" si="5"/>
        <v>0</v>
      </c>
      <c r="L22" s="58">
        <v>1</v>
      </c>
      <c r="M22" s="46"/>
      <c r="N22" s="46"/>
      <c r="O22" s="46"/>
      <c r="P22" s="46"/>
    </row>
    <row r="23" spans="1:16" ht="16.5" hidden="1" customHeight="1" outlineLevel="3" thickBot="1" x14ac:dyDescent="0.3">
      <c r="A23" s="53" t="s">
        <v>25</v>
      </c>
      <c r="B23" s="54">
        <v>1685</v>
      </c>
      <c r="C23" s="55">
        <v>0</v>
      </c>
      <c r="D23" s="56">
        <f t="shared" si="2"/>
        <v>0</v>
      </c>
      <c r="E23" s="55">
        <v>1685</v>
      </c>
      <c r="F23" s="57">
        <f t="shared" si="3"/>
        <v>1</v>
      </c>
      <c r="G23" s="55">
        <v>0</v>
      </c>
      <c r="H23" s="55">
        <v>0</v>
      </c>
      <c r="I23" s="56">
        <f t="shared" si="4"/>
        <v>0</v>
      </c>
      <c r="J23" s="55">
        <v>0</v>
      </c>
      <c r="K23" s="57">
        <f t="shared" si="5"/>
        <v>0</v>
      </c>
      <c r="L23" s="58">
        <v>0</v>
      </c>
      <c r="M23" s="46"/>
      <c r="N23" s="46"/>
      <c r="O23" s="46"/>
      <c r="P23" s="46"/>
    </row>
    <row r="24" spans="1:16" ht="16.5" hidden="1" customHeight="1" outlineLevel="3" thickBot="1" x14ac:dyDescent="0.3">
      <c r="A24" s="53" t="s">
        <v>26</v>
      </c>
      <c r="B24" s="54">
        <v>2566</v>
      </c>
      <c r="C24" s="55">
        <v>0</v>
      </c>
      <c r="D24" s="56">
        <f t="shared" si="2"/>
        <v>0</v>
      </c>
      <c r="E24" s="55">
        <v>2566</v>
      </c>
      <c r="F24" s="57">
        <f t="shared" si="3"/>
        <v>1</v>
      </c>
      <c r="G24" s="55">
        <v>0</v>
      </c>
      <c r="H24" s="55">
        <v>0</v>
      </c>
      <c r="I24" s="56">
        <f t="shared" si="4"/>
        <v>0</v>
      </c>
      <c r="J24" s="55">
        <v>0</v>
      </c>
      <c r="K24" s="57">
        <f t="shared" si="5"/>
        <v>0</v>
      </c>
      <c r="L24" s="58">
        <v>1</v>
      </c>
      <c r="M24" s="46"/>
      <c r="N24" s="46"/>
      <c r="O24" s="46"/>
      <c r="P24" s="46"/>
    </row>
    <row r="25" spans="1:16" ht="16.5" hidden="1" customHeight="1" outlineLevel="3" thickBot="1" x14ac:dyDescent="0.3">
      <c r="A25" s="53" t="s">
        <v>27</v>
      </c>
      <c r="B25" s="54">
        <v>1911</v>
      </c>
      <c r="C25" s="55">
        <v>0</v>
      </c>
      <c r="D25" s="56">
        <f t="shared" si="2"/>
        <v>0</v>
      </c>
      <c r="E25" s="55">
        <v>1911</v>
      </c>
      <c r="F25" s="57">
        <f t="shared" si="3"/>
        <v>1</v>
      </c>
      <c r="G25" s="55">
        <v>0</v>
      </c>
      <c r="H25" s="55">
        <v>0</v>
      </c>
      <c r="I25" s="56">
        <f t="shared" si="4"/>
        <v>0</v>
      </c>
      <c r="J25" s="55">
        <v>0</v>
      </c>
      <c r="K25" s="57">
        <f t="shared" si="5"/>
        <v>0</v>
      </c>
      <c r="L25" s="58">
        <v>0</v>
      </c>
      <c r="M25" s="46"/>
      <c r="N25" s="46"/>
      <c r="O25" s="46"/>
      <c r="P25" s="46"/>
    </row>
    <row r="26" spans="1:16" ht="16.5" hidden="1" customHeight="1" outlineLevel="3" thickBot="1" x14ac:dyDescent="0.3">
      <c r="A26" s="53" t="s">
        <v>28</v>
      </c>
      <c r="B26" s="54">
        <v>2405</v>
      </c>
      <c r="C26" s="55">
        <v>0</v>
      </c>
      <c r="D26" s="56">
        <f t="shared" si="2"/>
        <v>0</v>
      </c>
      <c r="E26" s="55">
        <v>2405</v>
      </c>
      <c r="F26" s="57">
        <f t="shared" si="3"/>
        <v>1</v>
      </c>
      <c r="G26" s="55">
        <v>0</v>
      </c>
      <c r="H26" s="55">
        <v>0</v>
      </c>
      <c r="I26" s="56">
        <f t="shared" si="4"/>
        <v>0</v>
      </c>
      <c r="J26" s="55">
        <v>0</v>
      </c>
      <c r="K26" s="57">
        <f t="shared" si="5"/>
        <v>0</v>
      </c>
      <c r="L26" s="58">
        <v>0</v>
      </c>
      <c r="M26" s="46"/>
      <c r="N26" s="46"/>
      <c r="O26" s="46"/>
      <c r="P26" s="46"/>
    </row>
    <row r="27" spans="1:16" ht="16.5" hidden="1" customHeight="1" outlineLevel="3" thickBot="1" x14ac:dyDescent="0.3">
      <c r="A27" s="53" t="s">
        <v>29</v>
      </c>
      <c r="B27" s="54">
        <v>2233</v>
      </c>
      <c r="C27" s="55">
        <v>0</v>
      </c>
      <c r="D27" s="56">
        <f t="shared" si="2"/>
        <v>0</v>
      </c>
      <c r="E27" s="55">
        <v>2233</v>
      </c>
      <c r="F27" s="57">
        <f t="shared" si="3"/>
        <v>1</v>
      </c>
      <c r="G27" s="55">
        <v>0</v>
      </c>
      <c r="H27" s="55">
        <v>0</v>
      </c>
      <c r="I27" s="56">
        <f t="shared" si="4"/>
        <v>0</v>
      </c>
      <c r="J27" s="55">
        <v>0</v>
      </c>
      <c r="K27" s="57">
        <f t="shared" si="5"/>
        <v>0</v>
      </c>
      <c r="L27" s="58">
        <v>0</v>
      </c>
      <c r="M27" s="46"/>
      <c r="N27" s="46"/>
      <c r="O27" s="46"/>
      <c r="P27" s="46"/>
    </row>
    <row r="28" spans="1:16" ht="16.5" hidden="1" customHeight="1" outlineLevel="3" thickBot="1" x14ac:dyDescent="0.3">
      <c r="A28" s="53" t="s">
        <v>30</v>
      </c>
      <c r="B28" s="54">
        <v>2442</v>
      </c>
      <c r="C28" s="55">
        <v>0</v>
      </c>
      <c r="D28" s="56">
        <f t="shared" si="2"/>
        <v>0</v>
      </c>
      <c r="E28" s="55">
        <v>2442</v>
      </c>
      <c r="F28" s="57">
        <f t="shared" si="3"/>
        <v>1</v>
      </c>
      <c r="G28" s="55">
        <v>0</v>
      </c>
      <c r="H28" s="55">
        <v>0</v>
      </c>
      <c r="I28" s="56">
        <f t="shared" si="4"/>
        <v>0</v>
      </c>
      <c r="J28" s="55">
        <v>0</v>
      </c>
      <c r="K28" s="57">
        <f t="shared" si="5"/>
        <v>0</v>
      </c>
      <c r="L28" s="58">
        <v>0</v>
      </c>
      <c r="M28" s="46"/>
      <c r="N28" s="46"/>
      <c r="O28" s="46"/>
      <c r="P28" s="46"/>
    </row>
    <row r="29" spans="1:16" ht="16.5" hidden="1" customHeight="1" outlineLevel="3" thickBot="1" x14ac:dyDescent="0.3">
      <c r="A29" s="53" t="s">
        <v>31</v>
      </c>
      <c r="B29" s="54">
        <v>2305</v>
      </c>
      <c r="C29" s="55">
        <v>1</v>
      </c>
      <c r="D29" s="56">
        <f t="shared" si="2"/>
        <v>4.3383947939262471E-4</v>
      </c>
      <c r="E29" s="55">
        <v>2305</v>
      </c>
      <c r="F29" s="57">
        <f t="shared" si="3"/>
        <v>1</v>
      </c>
      <c r="G29" s="55">
        <v>0</v>
      </c>
      <c r="H29" s="55">
        <v>0</v>
      </c>
      <c r="I29" s="56">
        <f t="shared" si="4"/>
        <v>0</v>
      </c>
      <c r="J29" s="55">
        <v>0</v>
      </c>
      <c r="K29" s="57">
        <f t="shared" si="5"/>
        <v>0</v>
      </c>
      <c r="L29" s="58">
        <v>0</v>
      </c>
      <c r="M29" s="46"/>
      <c r="N29" s="46"/>
      <c r="O29" s="46"/>
      <c r="P29" s="46"/>
    </row>
    <row r="30" spans="1:16" ht="16.5" hidden="1" customHeight="1" outlineLevel="3" thickBot="1" x14ac:dyDescent="0.3">
      <c r="A30" s="53" t="s">
        <v>32</v>
      </c>
      <c r="B30" s="54">
        <v>2058</v>
      </c>
      <c r="C30" s="55">
        <v>0</v>
      </c>
      <c r="D30" s="56">
        <f t="shared" si="2"/>
        <v>0</v>
      </c>
      <c r="E30" s="55">
        <v>2056</v>
      </c>
      <c r="F30" s="57">
        <f t="shared" si="3"/>
        <v>0.99902818270165206</v>
      </c>
      <c r="G30" s="55">
        <v>0</v>
      </c>
      <c r="H30" s="55">
        <v>0</v>
      </c>
      <c r="I30" s="56">
        <f t="shared" si="4"/>
        <v>0</v>
      </c>
      <c r="J30" s="55">
        <v>0</v>
      </c>
      <c r="K30" s="57">
        <f t="shared" si="5"/>
        <v>0</v>
      </c>
      <c r="L30" s="58">
        <v>1</v>
      </c>
      <c r="M30" s="46"/>
      <c r="N30" s="46"/>
      <c r="O30" s="46"/>
      <c r="P30" s="46"/>
    </row>
    <row r="31" spans="1:16" ht="16.5" hidden="1" customHeight="1" outlineLevel="3" thickBot="1" x14ac:dyDescent="0.3">
      <c r="A31" s="53" t="s">
        <v>33</v>
      </c>
      <c r="B31" s="54">
        <v>1905</v>
      </c>
      <c r="C31" s="55">
        <v>0</v>
      </c>
      <c r="D31" s="56">
        <f t="shared" si="2"/>
        <v>0</v>
      </c>
      <c r="E31" s="55">
        <v>1905</v>
      </c>
      <c r="F31" s="57">
        <f t="shared" si="3"/>
        <v>1</v>
      </c>
      <c r="G31" s="55">
        <v>0</v>
      </c>
      <c r="H31" s="55">
        <v>0</v>
      </c>
      <c r="I31" s="56">
        <f t="shared" si="4"/>
        <v>0</v>
      </c>
      <c r="J31" s="55">
        <v>0</v>
      </c>
      <c r="K31" s="57">
        <f t="shared" si="5"/>
        <v>0</v>
      </c>
      <c r="L31" s="58">
        <v>0</v>
      </c>
      <c r="M31" s="46"/>
      <c r="N31" s="46"/>
      <c r="O31" s="46"/>
      <c r="P31" s="46"/>
    </row>
    <row r="32" spans="1:16" ht="16.5" hidden="1" customHeight="1" outlineLevel="3" thickBot="1" x14ac:dyDescent="0.3">
      <c r="A32" s="53" t="s">
        <v>34</v>
      </c>
      <c r="B32" s="54">
        <v>2051</v>
      </c>
      <c r="C32" s="55">
        <v>0</v>
      </c>
      <c r="D32" s="56">
        <f t="shared" si="2"/>
        <v>0</v>
      </c>
      <c r="E32" s="55">
        <v>2051</v>
      </c>
      <c r="F32" s="57">
        <f t="shared" si="3"/>
        <v>1</v>
      </c>
      <c r="G32" s="55">
        <v>0</v>
      </c>
      <c r="H32" s="55">
        <v>0</v>
      </c>
      <c r="I32" s="56">
        <f t="shared" si="4"/>
        <v>0</v>
      </c>
      <c r="J32" s="55">
        <v>0</v>
      </c>
      <c r="K32" s="57">
        <f t="shared" si="5"/>
        <v>0</v>
      </c>
      <c r="L32" s="58">
        <v>0</v>
      </c>
      <c r="M32" s="46"/>
      <c r="N32" s="46"/>
      <c r="O32" s="46"/>
      <c r="P32" s="46"/>
    </row>
    <row r="33" spans="1:16" ht="16.5" hidden="1" customHeight="1" outlineLevel="3" thickBot="1" x14ac:dyDescent="0.3">
      <c r="A33" s="53" t="s">
        <v>35</v>
      </c>
      <c r="B33" s="54">
        <v>953</v>
      </c>
      <c r="C33" s="55">
        <v>0</v>
      </c>
      <c r="D33" s="56">
        <f t="shared" si="2"/>
        <v>0</v>
      </c>
      <c r="E33" s="55">
        <v>953</v>
      </c>
      <c r="F33" s="57">
        <f t="shared" si="3"/>
        <v>1</v>
      </c>
      <c r="G33" s="55">
        <v>0</v>
      </c>
      <c r="H33" s="55">
        <v>0</v>
      </c>
      <c r="I33" s="56">
        <f t="shared" si="4"/>
        <v>0</v>
      </c>
      <c r="J33" s="55">
        <v>0</v>
      </c>
      <c r="K33" s="57">
        <f t="shared" si="5"/>
        <v>0</v>
      </c>
      <c r="L33" s="58">
        <v>0</v>
      </c>
      <c r="M33" s="46"/>
      <c r="N33" s="46"/>
      <c r="O33" s="46"/>
      <c r="P33" s="46"/>
    </row>
    <row r="34" spans="1:16" ht="16.5" hidden="1" customHeight="1" outlineLevel="3" thickBot="1" x14ac:dyDescent="0.3">
      <c r="A34" s="53" t="s">
        <v>36</v>
      </c>
      <c r="B34" s="54">
        <v>2313</v>
      </c>
      <c r="C34" s="55">
        <v>0</v>
      </c>
      <c r="D34" s="56">
        <f t="shared" si="2"/>
        <v>0</v>
      </c>
      <c r="E34" s="55">
        <v>2313</v>
      </c>
      <c r="F34" s="57">
        <f t="shared" si="3"/>
        <v>1</v>
      </c>
      <c r="G34" s="55">
        <v>0</v>
      </c>
      <c r="H34" s="55">
        <v>0</v>
      </c>
      <c r="I34" s="56">
        <f t="shared" si="4"/>
        <v>0</v>
      </c>
      <c r="J34" s="55">
        <v>0</v>
      </c>
      <c r="K34" s="57">
        <f t="shared" si="5"/>
        <v>0</v>
      </c>
      <c r="L34" s="58">
        <v>0</v>
      </c>
      <c r="M34" s="46"/>
      <c r="N34" s="46"/>
      <c r="O34" s="46"/>
      <c r="P34" s="46"/>
    </row>
    <row r="35" spans="1:16" ht="16.5" hidden="1" customHeight="1" outlineLevel="3" thickBot="1" x14ac:dyDescent="0.3">
      <c r="A35" s="53" t="s">
        <v>37</v>
      </c>
      <c r="B35" s="54">
        <v>2096</v>
      </c>
      <c r="C35" s="55">
        <v>0</v>
      </c>
      <c r="D35" s="56">
        <f t="shared" si="2"/>
        <v>0</v>
      </c>
      <c r="E35" s="55">
        <v>2096</v>
      </c>
      <c r="F35" s="57">
        <f t="shared" si="3"/>
        <v>1</v>
      </c>
      <c r="G35" s="55">
        <v>0</v>
      </c>
      <c r="H35" s="55">
        <v>0</v>
      </c>
      <c r="I35" s="56">
        <f t="shared" si="4"/>
        <v>0</v>
      </c>
      <c r="J35" s="55">
        <v>0</v>
      </c>
      <c r="K35" s="57">
        <f t="shared" si="5"/>
        <v>0</v>
      </c>
      <c r="L35" s="58">
        <v>0</v>
      </c>
      <c r="M35" s="46"/>
      <c r="N35" s="46"/>
      <c r="O35" s="46"/>
      <c r="P35" s="46"/>
    </row>
    <row r="36" spans="1:16" ht="16.5" hidden="1" customHeight="1" outlineLevel="3" thickBot="1" x14ac:dyDescent="0.3">
      <c r="A36" s="53" t="s">
        <v>38</v>
      </c>
      <c r="B36" s="54">
        <v>2377</v>
      </c>
      <c r="C36" s="55">
        <v>0</v>
      </c>
      <c r="D36" s="56">
        <f t="shared" si="2"/>
        <v>0</v>
      </c>
      <c r="E36" s="55">
        <v>2377</v>
      </c>
      <c r="F36" s="57">
        <f t="shared" si="3"/>
        <v>1</v>
      </c>
      <c r="G36" s="55">
        <v>0</v>
      </c>
      <c r="H36" s="55">
        <v>0</v>
      </c>
      <c r="I36" s="56">
        <f t="shared" si="4"/>
        <v>0</v>
      </c>
      <c r="J36" s="55">
        <v>0</v>
      </c>
      <c r="K36" s="57">
        <f t="shared" si="5"/>
        <v>0</v>
      </c>
      <c r="L36" s="58">
        <v>0</v>
      </c>
      <c r="M36" s="46"/>
      <c r="N36" s="46"/>
      <c r="O36" s="46"/>
      <c r="P36" s="46"/>
    </row>
    <row r="37" spans="1:16" ht="16.5" hidden="1" customHeight="1" outlineLevel="3" thickBot="1" x14ac:dyDescent="0.3">
      <c r="A37" s="53" t="s">
        <v>39</v>
      </c>
      <c r="B37" s="54">
        <v>1816</v>
      </c>
      <c r="C37" s="55">
        <v>0</v>
      </c>
      <c r="D37" s="56">
        <f t="shared" si="2"/>
        <v>0</v>
      </c>
      <c r="E37" s="55">
        <v>1814</v>
      </c>
      <c r="F37" s="57">
        <f t="shared" si="3"/>
        <v>0.99889867841409696</v>
      </c>
      <c r="G37" s="55">
        <v>0</v>
      </c>
      <c r="H37" s="55">
        <v>0</v>
      </c>
      <c r="I37" s="56">
        <f t="shared" si="4"/>
        <v>0</v>
      </c>
      <c r="J37" s="55">
        <v>0</v>
      </c>
      <c r="K37" s="57">
        <f t="shared" si="5"/>
        <v>0</v>
      </c>
      <c r="L37" s="58">
        <v>0</v>
      </c>
      <c r="M37" s="46"/>
      <c r="N37" s="46"/>
      <c r="O37" s="46"/>
      <c r="P37" s="46"/>
    </row>
    <row r="38" spans="1:16" ht="16.5" hidden="1" customHeight="1" outlineLevel="3" thickBot="1" x14ac:dyDescent="0.3">
      <c r="A38" s="53" t="s">
        <v>40</v>
      </c>
      <c r="B38" s="54">
        <v>2076</v>
      </c>
      <c r="C38" s="55">
        <v>0</v>
      </c>
      <c r="D38" s="56">
        <f t="shared" si="2"/>
        <v>0</v>
      </c>
      <c r="E38" s="55">
        <v>2076</v>
      </c>
      <c r="F38" s="57">
        <f t="shared" si="3"/>
        <v>1</v>
      </c>
      <c r="G38" s="55">
        <v>0</v>
      </c>
      <c r="H38" s="55">
        <v>0</v>
      </c>
      <c r="I38" s="56">
        <f t="shared" si="4"/>
        <v>0</v>
      </c>
      <c r="J38" s="55">
        <v>0</v>
      </c>
      <c r="K38" s="57">
        <f t="shared" si="5"/>
        <v>0</v>
      </c>
      <c r="L38" s="58">
        <v>0</v>
      </c>
      <c r="M38" s="46"/>
      <c r="N38" s="46"/>
      <c r="O38" s="46"/>
      <c r="P38" s="46"/>
    </row>
    <row r="39" spans="1:16" ht="16.5" hidden="1" customHeight="1" outlineLevel="3" thickBot="1" x14ac:dyDescent="0.3">
      <c r="A39" s="53" t="s">
        <v>41</v>
      </c>
      <c r="B39" s="54">
        <v>1856</v>
      </c>
      <c r="C39" s="55">
        <v>0</v>
      </c>
      <c r="D39" s="56">
        <f t="shared" si="2"/>
        <v>0</v>
      </c>
      <c r="E39" s="55">
        <v>1854</v>
      </c>
      <c r="F39" s="57">
        <f t="shared" si="3"/>
        <v>0.99892241379310343</v>
      </c>
      <c r="G39" s="55">
        <v>0</v>
      </c>
      <c r="H39" s="55">
        <v>0</v>
      </c>
      <c r="I39" s="56">
        <f t="shared" si="4"/>
        <v>0</v>
      </c>
      <c r="J39" s="55">
        <v>0</v>
      </c>
      <c r="K39" s="57">
        <f t="shared" si="5"/>
        <v>0</v>
      </c>
      <c r="L39" s="58">
        <v>0</v>
      </c>
      <c r="M39" s="46"/>
      <c r="N39" s="46"/>
      <c r="O39" s="46"/>
      <c r="P39" s="46"/>
    </row>
    <row r="40" spans="1:16" ht="16.5" hidden="1" customHeight="1" outlineLevel="3" thickBot="1" x14ac:dyDescent="0.3">
      <c r="A40" s="53" t="s">
        <v>42</v>
      </c>
      <c r="B40" s="54">
        <v>2362</v>
      </c>
      <c r="C40" s="55">
        <v>1</v>
      </c>
      <c r="D40" s="56">
        <f t="shared" si="2"/>
        <v>4.2337002540220151E-4</v>
      </c>
      <c r="E40" s="55">
        <v>2362</v>
      </c>
      <c r="F40" s="57">
        <f t="shared" si="3"/>
        <v>1</v>
      </c>
      <c r="G40" s="55">
        <v>0</v>
      </c>
      <c r="H40" s="55">
        <v>0</v>
      </c>
      <c r="I40" s="56">
        <f t="shared" si="4"/>
        <v>0</v>
      </c>
      <c r="J40" s="55">
        <v>0</v>
      </c>
      <c r="K40" s="57">
        <f t="shared" si="5"/>
        <v>0</v>
      </c>
      <c r="L40" s="58">
        <v>0</v>
      </c>
      <c r="M40" s="46"/>
      <c r="N40" s="46"/>
      <c r="O40" s="46"/>
      <c r="P40" s="46"/>
    </row>
    <row r="41" spans="1:16" ht="16.5" hidden="1" customHeight="1" outlineLevel="3" thickBot="1" x14ac:dyDescent="0.3">
      <c r="A41" s="53" t="s">
        <v>43</v>
      </c>
      <c r="B41" s="54">
        <v>1978</v>
      </c>
      <c r="C41" s="55">
        <v>0</v>
      </c>
      <c r="D41" s="56">
        <f t="shared" si="2"/>
        <v>0</v>
      </c>
      <c r="E41" s="55">
        <v>1978</v>
      </c>
      <c r="F41" s="57">
        <f t="shared" si="3"/>
        <v>1</v>
      </c>
      <c r="G41" s="55">
        <v>0</v>
      </c>
      <c r="H41" s="55">
        <v>0</v>
      </c>
      <c r="I41" s="56">
        <f t="shared" si="4"/>
        <v>0</v>
      </c>
      <c r="J41" s="55">
        <v>0</v>
      </c>
      <c r="K41" s="57">
        <f t="shared" si="5"/>
        <v>0</v>
      </c>
      <c r="L41" s="58">
        <v>0</v>
      </c>
      <c r="M41" s="46"/>
      <c r="N41" s="46"/>
      <c r="O41" s="46"/>
      <c r="P41" s="46"/>
    </row>
    <row r="42" spans="1:16" ht="16.5" hidden="1" customHeight="1" outlineLevel="3" thickBot="1" x14ac:dyDescent="0.3">
      <c r="A42" s="53" t="s">
        <v>44</v>
      </c>
      <c r="B42" s="54">
        <v>2327</v>
      </c>
      <c r="C42" s="55">
        <v>0</v>
      </c>
      <c r="D42" s="56">
        <f t="shared" si="2"/>
        <v>0</v>
      </c>
      <c r="E42" s="55">
        <v>2327</v>
      </c>
      <c r="F42" s="57">
        <f t="shared" si="3"/>
        <v>1</v>
      </c>
      <c r="G42" s="55">
        <v>0</v>
      </c>
      <c r="H42" s="55">
        <v>0</v>
      </c>
      <c r="I42" s="56">
        <f t="shared" si="4"/>
        <v>0</v>
      </c>
      <c r="J42" s="55">
        <v>0</v>
      </c>
      <c r="K42" s="57">
        <f t="shared" si="5"/>
        <v>0</v>
      </c>
      <c r="L42" s="58">
        <v>0</v>
      </c>
      <c r="M42" s="46"/>
      <c r="N42" s="46"/>
      <c r="O42" s="46"/>
      <c r="P42" s="46"/>
    </row>
    <row r="43" spans="1:16" ht="16.5" hidden="1" customHeight="1" outlineLevel="3" thickBot="1" x14ac:dyDescent="0.3">
      <c r="A43" s="53" t="s">
        <v>45</v>
      </c>
      <c r="B43" s="54">
        <v>2290</v>
      </c>
      <c r="C43" s="55">
        <v>0</v>
      </c>
      <c r="D43" s="56">
        <f t="shared" si="2"/>
        <v>0</v>
      </c>
      <c r="E43" s="55">
        <v>2290</v>
      </c>
      <c r="F43" s="57">
        <f t="shared" si="3"/>
        <v>1</v>
      </c>
      <c r="G43" s="55">
        <v>0</v>
      </c>
      <c r="H43" s="55">
        <v>0</v>
      </c>
      <c r="I43" s="56">
        <f t="shared" si="4"/>
        <v>0</v>
      </c>
      <c r="J43" s="55">
        <v>0</v>
      </c>
      <c r="K43" s="57">
        <f t="shared" si="5"/>
        <v>0</v>
      </c>
      <c r="L43" s="58">
        <v>0</v>
      </c>
      <c r="M43" s="46"/>
      <c r="N43" s="46"/>
      <c r="O43" s="46"/>
      <c r="P43" s="46"/>
    </row>
    <row r="44" spans="1:16" ht="16.5" hidden="1" customHeight="1" outlineLevel="3" thickBot="1" x14ac:dyDescent="0.3">
      <c r="A44" s="53" t="s">
        <v>46</v>
      </c>
      <c r="B44" s="54">
        <v>1697</v>
      </c>
      <c r="C44" s="55">
        <v>0</v>
      </c>
      <c r="D44" s="56">
        <f t="shared" si="2"/>
        <v>0</v>
      </c>
      <c r="E44" s="55">
        <v>1696</v>
      </c>
      <c r="F44" s="57">
        <f t="shared" si="3"/>
        <v>0.99941072480848558</v>
      </c>
      <c r="G44" s="55">
        <v>0</v>
      </c>
      <c r="H44" s="55">
        <v>0</v>
      </c>
      <c r="I44" s="56">
        <f t="shared" si="4"/>
        <v>0</v>
      </c>
      <c r="J44" s="55">
        <v>0</v>
      </c>
      <c r="K44" s="57">
        <f t="shared" si="5"/>
        <v>0</v>
      </c>
      <c r="L44" s="58">
        <v>0</v>
      </c>
      <c r="M44" s="46"/>
      <c r="N44" s="46"/>
      <c r="O44" s="46"/>
      <c r="P44" s="46"/>
    </row>
    <row r="45" spans="1:16" ht="16.5" customHeight="1" outlineLevel="1" collapsed="1" thickBot="1" x14ac:dyDescent="0.3">
      <c r="A45" s="47" t="s">
        <v>47</v>
      </c>
      <c r="B45" s="48">
        <f>SUM(B46:B67)</f>
        <v>26577</v>
      </c>
      <c r="C45" s="49">
        <f>SUM(C46:C67)</f>
        <v>6</v>
      </c>
      <c r="D45" s="50">
        <f t="shared" si="2"/>
        <v>2.257591150242691E-4</v>
      </c>
      <c r="E45" s="49">
        <f>SUM(E46:E67)</f>
        <v>26577</v>
      </c>
      <c r="F45" s="51">
        <f t="shared" si="3"/>
        <v>1</v>
      </c>
      <c r="G45" s="49">
        <f>SUM(G46:G67)</f>
        <v>0</v>
      </c>
      <c r="H45" s="49">
        <f>SUM(H46:H67)</f>
        <v>0</v>
      </c>
      <c r="I45" s="50">
        <f t="shared" si="4"/>
        <v>0</v>
      </c>
      <c r="J45" s="49">
        <f>SUM(J46:J67)</f>
        <v>0</v>
      </c>
      <c r="K45" s="51">
        <f t="shared" si="5"/>
        <v>0</v>
      </c>
      <c r="L45" s="52">
        <f>SUM(L46:L67)</f>
        <v>0</v>
      </c>
      <c r="M45" s="46"/>
      <c r="N45" s="46"/>
      <c r="O45" s="46"/>
      <c r="P45" s="46"/>
    </row>
    <row r="46" spans="1:16" ht="16.5" hidden="1" customHeight="1" outlineLevel="3" thickBot="1" x14ac:dyDescent="0.3">
      <c r="A46" s="53" t="s">
        <v>48</v>
      </c>
      <c r="B46" s="54">
        <v>1208</v>
      </c>
      <c r="C46" s="55">
        <v>0</v>
      </c>
      <c r="D46" s="56">
        <f t="shared" si="2"/>
        <v>0</v>
      </c>
      <c r="E46" s="55">
        <v>1208</v>
      </c>
      <c r="F46" s="57">
        <f t="shared" si="3"/>
        <v>1</v>
      </c>
      <c r="G46" s="55">
        <v>0</v>
      </c>
      <c r="H46" s="55">
        <v>0</v>
      </c>
      <c r="I46" s="56">
        <f t="shared" si="4"/>
        <v>0</v>
      </c>
      <c r="J46" s="55">
        <v>0</v>
      </c>
      <c r="K46" s="57">
        <f t="shared" si="5"/>
        <v>0</v>
      </c>
      <c r="L46" s="58">
        <v>0</v>
      </c>
      <c r="M46" s="46"/>
      <c r="N46" s="46"/>
      <c r="O46" s="46"/>
      <c r="P46" s="46"/>
    </row>
    <row r="47" spans="1:16" ht="16.5" hidden="1" customHeight="1" outlineLevel="3" thickBot="1" x14ac:dyDescent="0.3">
      <c r="A47" s="53" t="s">
        <v>49</v>
      </c>
      <c r="B47" s="54">
        <v>1435</v>
      </c>
      <c r="C47" s="55">
        <v>0</v>
      </c>
      <c r="D47" s="56">
        <f t="shared" si="2"/>
        <v>0</v>
      </c>
      <c r="E47" s="55">
        <v>1435</v>
      </c>
      <c r="F47" s="57">
        <f t="shared" si="3"/>
        <v>1</v>
      </c>
      <c r="G47" s="55">
        <v>0</v>
      </c>
      <c r="H47" s="55">
        <v>0</v>
      </c>
      <c r="I47" s="56">
        <f t="shared" si="4"/>
        <v>0</v>
      </c>
      <c r="J47" s="55">
        <v>0</v>
      </c>
      <c r="K47" s="57">
        <f t="shared" si="5"/>
        <v>0</v>
      </c>
      <c r="L47" s="58">
        <v>0</v>
      </c>
      <c r="M47" s="46"/>
      <c r="N47" s="46"/>
      <c r="O47" s="46"/>
      <c r="P47" s="46"/>
    </row>
    <row r="48" spans="1:16" ht="16.5" hidden="1" customHeight="1" outlineLevel="3" thickBot="1" x14ac:dyDescent="0.3">
      <c r="A48" s="53" t="s">
        <v>50</v>
      </c>
      <c r="B48" s="54">
        <v>856</v>
      </c>
      <c r="C48" s="55">
        <v>0</v>
      </c>
      <c r="D48" s="56">
        <f t="shared" si="2"/>
        <v>0</v>
      </c>
      <c r="E48" s="55">
        <v>856</v>
      </c>
      <c r="F48" s="57">
        <f t="shared" si="3"/>
        <v>1</v>
      </c>
      <c r="G48" s="55">
        <v>0</v>
      </c>
      <c r="H48" s="55">
        <v>0</v>
      </c>
      <c r="I48" s="56">
        <f t="shared" si="4"/>
        <v>0</v>
      </c>
      <c r="J48" s="55">
        <v>0</v>
      </c>
      <c r="K48" s="57">
        <f t="shared" si="5"/>
        <v>0</v>
      </c>
      <c r="L48" s="58">
        <v>0</v>
      </c>
      <c r="M48" s="46"/>
      <c r="N48" s="46"/>
      <c r="O48" s="46"/>
      <c r="P48" s="46"/>
    </row>
    <row r="49" spans="1:16" ht="16.5" hidden="1" customHeight="1" outlineLevel="3" thickBot="1" x14ac:dyDescent="0.3">
      <c r="A49" s="53" t="s">
        <v>51</v>
      </c>
      <c r="B49" s="54">
        <v>1011</v>
      </c>
      <c r="C49" s="55">
        <v>0</v>
      </c>
      <c r="D49" s="56">
        <f t="shared" si="2"/>
        <v>0</v>
      </c>
      <c r="E49" s="55">
        <v>1011</v>
      </c>
      <c r="F49" s="57">
        <f t="shared" si="3"/>
        <v>1</v>
      </c>
      <c r="G49" s="55">
        <v>0</v>
      </c>
      <c r="H49" s="55">
        <v>0</v>
      </c>
      <c r="I49" s="56">
        <f t="shared" si="4"/>
        <v>0</v>
      </c>
      <c r="J49" s="55">
        <v>0</v>
      </c>
      <c r="K49" s="57">
        <f t="shared" si="5"/>
        <v>0</v>
      </c>
      <c r="L49" s="58">
        <v>0</v>
      </c>
      <c r="M49" s="46"/>
      <c r="N49" s="46"/>
      <c r="O49" s="46"/>
      <c r="P49" s="46"/>
    </row>
    <row r="50" spans="1:16" ht="16.5" hidden="1" customHeight="1" outlineLevel="3" thickBot="1" x14ac:dyDescent="0.3">
      <c r="A50" s="53" t="s">
        <v>52</v>
      </c>
      <c r="B50" s="54">
        <v>1298</v>
      </c>
      <c r="C50" s="55">
        <v>0</v>
      </c>
      <c r="D50" s="56">
        <f t="shared" si="2"/>
        <v>0</v>
      </c>
      <c r="E50" s="55">
        <v>1298</v>
      </c>
      <c r="F50" s="57">
        <f t="shared" si="3"/>
        <v>1</v>
      </c>
      <c r="G50" s="55">
        <v>0</v>
      </c>
      <c r="H50" s="55">
        <v>0</v>
      </c>
      <c r="I50" s="56">
        <f t="shared" si="4"/>
        <v>0</v>
      </c>
      <c r="J50" s="55">
        <v>0</v>
      </c>
      <c r="K50" s="57">
        <f t="shared" si="5"/>
        <v>0</v>
      </c>
      <c r="L50" s="58">
        <v>0</v>
      </c>
      <c r="M50" s="46"/>
      <c r="N50" s="46"/>
      <c r="O50" s="46"/>
      <c r="P50" s="46"/>
    </row>
    <row r="51" spans="1:16" ht="16.5" hidden="1" customHeight="1" outlineLevel="3" thickBot="1" x14ac:dyDescent="0.3">
      <c r="A51" s="53" t="s">
        <v>53</v>
      </c>
      <c r="B51" s="54">
        <v>1354</v>
      </c>
      <c r="C51" s="55">
        <v>6</v>
      </c>
      <c r="D51" s="56">
        <f t="shared" si="2"/>
        <v>4.4313146233382573E-3</v>
      </c>
      <c r="E51" s="55">
        <v>1354</v>
      </c>
      <c r="F51" s="57">
        <f t="shared" si="3"/>
        <v>1</v>
      </c>
      <c r="G51" s="55">
        <v>0</v>
      </c>
      <c r="H51" s="55">
        <v>0</v>
      </c>
      <c r="I51" s="56">
        <f t="shared" si="4"/>
        <v>0</v>
      </c>
      <c r="J51" s="55">
        <v>0</v>
      </c>
      <c r="K51" s="57">
        <f t="shared" si="5"/>
        <v>0</v>
      </c>
      <c r="L51" s="58">
        <v>0</v>
      </c>
      <c r="M51" s="46"/>
      <c r="N51" s="46"/>
      <c r="O51" s="46"/>
      <c r="P51" s="46"/>
    </row>
    <row r="52" spans="1:16" ht="16.5" hidden="1" customHeight="1" outlineLevel="3" thickBot="1" x14ac:dyDescent="0.3">
      <c r="A52" s="53" t="s">
        <v>54</v>
      </c>
      <c r="B52" s="54">
        <v>1098</v>
      </c>
      <c r="C52" s="55">
        <v>0</v>
      </c>
      <c r="D52" s="56">
        <f t="shared" si="2"/>
        <v>0</v>
      </c>
      <c r="E52" s="55">
        <v>1098</v>
      </c>
      <c r="F52" s="57">
        <f t="shared" si="3"/>
        <v>1</v>
      </c>
      <c r="G52" s="55">
        <v>0</v>
      </c>
      <c r="H52" s="55">
        <v>0</v>
      </c>
      <c r="I52" s="56">
        <f t="shared" si="4"/>
        <v>0</v>
      </c>
      <c r="J52" s="55">
        <v>0</v>
      </c>
      <c r="K52" s="57">
        <f t="shared" si="5"/>
        <v>0</v>
      </c>
      <c r="L52" s="58">
        <v>0</v>
      </c>
      <c r="M52" s="46"/>
      <c r="N52" s="46"/>
      <c r="O52" s="46"/>
      <c r="P52" s="46"/>
    </row>
    <row r="53" spans="1:16" ht="16.5" hidden="1" customHeight="1" outlineLevel="3" thickBot="1" x14ac:dyDescent="0.3">
      <c r="A53" s="53" t="s">
        <v>55</v>
      </c>
      <c r="B53" s="54">
        <v>1397</v>
      </c>
      <c r="C53" s="55">
        <v>0</v>
      </c>
      <c r="D53" s="56">
        <f t="shared" si="2"/>
        <v>0</v>
      </c>
      <c r="E53" s="55">
        <v>1397</v>
      </c>
      <c r="F53" s="57">
        <f t="shared" si="3"/>
        <v>1</v>
      </c>
      <c r="G53" s="55">
        <v>0</v>
      </c>
      <c r="H53" s="55">
        <v>0</v>
      </c>
      <c r="I53" s="56">
        <f t="shared" si="4"/>
        <v>0</v>
      </c>
      <c r="J53" s="55">
        <v>0</v>
      </c>
      <c r="K53" s="57">
        <f t="shared" si="5"/>
        <v>0</v>
      </c>
      <c r="L53" s="58">
        <v>0</v>
      </c>
      <c r="M53" s="46"/>
      <c r="N53" s="46"/>
      <c r="O53" s="46"/>
      <c r="P53" s="46"/>
    </row>
    <row r="54" spans="1:16" ht="16.5" hidden="1" customHeight="1" outlineLevel="3" thickBot="1" x14ac:dyDescent="0.3">
      <c r="A54" s="53" t="s">
        <v>56</v>
      </c>
      <c r="B54" s="54">
        <v>994</v>
      </c>
      <c r="C54" s="55">
        <v>0</v>
      </c>
      <c r="D54" s="56">
        <f t="shared" si="2"/>
        <v>0</v>
      </c>
      <c r="E54" s="55">
        <v>994</v>
      </c>
      <c r="F54" s="57">
        <f t="shared" si="3"/>
        <v>1</v>
      </c>
      <c r="G54" s="55">
        <v>0</v>
      </c>
      <c r="H54" s="55">
        <v>0</v>
      </c>
      <c r="I54" s="56">
        <f t="shared" si="4"/>
        <v>0</v>
      </c>
      <c r="J54" s="55">
        <v>0</v>
      </c>
      <c r="K54" s="57">
        <f t="shared" si="5"/>
        <v>0</v>
      </c>
      <c r="L54" s="58">
        <v>0</v>
      </c>
      <c r="M54" s="46"/>
      <c r="N54" s="46"/>
      <c r="O54" s="46"/>
      <c r="P54" s="46"/>
    </row>
    <row r="55" spans="1:16" ht="16.5" hidden="1" customHeight="1" outlineLevel="3" thickBot="1" x14ac:dyDescent="0.3">
      <c r="A55" s="53" t="s">
        <v>57</v>
      </c>
      <c r="B55" s="54">
        <v>1302</v>
      </c>
      <c r="C55" s="55">
        <v>0</v>
      </c>
      <c r="D55" s="56">
        <f t="shared" si="2"/>
        <v>0</v>
      </c>
      <c r="E55" s="55">
        <v>1302</v>
      </c>
      <c r="F55" s="57">
        <f t="shared" si="3"/>
        <v>1</v>
      </c>
      <c r="G55" s="55">
        <v>0</v>
      </c>
      <c r="H55" s="55">
        <v>0</v>
      </c>
      <c r="I55" s="56">
        <f t="shared" si="4"/>
        <v>0</v>
      </c>
      <c r="J55" s="55">
        <v>0</v>
      </c>
      <c r="K55" s="57">
        <f t="shared" si="5"/>
        <v>0</v>
      </c>
      <c r="L55" s="58">
        <v>0</v>
      </c>
      <c r="M55" s="46"/>
      <c r="N55" s="46"/>
      <c r="O55" s="46"/>
      <c r="P55" s="46"/>
    </row>
    <row r="56" spans="1:16" ht="16.5" hidden="1" customHeight="1" outlineLevel="3" thickBot="1" x14ac:dyDescent="0.3">
      <c r="A56" s="53" t="s">
        <v>58</v>
      </c>
      <c r="B56" s="54">
        <v>1085</v>
      </c>
      <c r="C56" s="55">
        <v>0</v>
      </c>
      <c r="D56" s="56">
        <f t="shared" si="2"/>
        <v>0</v>
      </c>
      <c r="E56" s="55">
        <v>1085</v>
      </c>
      <c r="F56" s="57">
        <f t="shared" si="3"/>
        <v>1</v>
      </c>
      <c r="G56" s="55">
        <v>0</v>
      </c>
      <c r="H56" s="55">
        <v>0</v>
      </c>
      <c r="I56" s="56">
        <f t="shared" si="4"/>
        <v>0</v>
      </c>
      <c r="J56" s="55">
        <v>0</v>
      </c>
      <c r="K56" s="57">
        <f t="shared" si="5"/>
        <v>0</v>
      </c>
      <c r="L56" s="58">
        <v>0</v>
      </c>
      <c r="M56" s="46"/>
      <c r="N56" s="46"/>
      <c r="O56" s="46"/>
      <c r="P56" s="46"/>
    </row>
    <row r="57" spans="1:16" ht="16.5" hidden="1" customHeight="1" outlineLevel="3" thickBot="1" x14ac:dyDescent="0.3">
      <c r="A57" s="53" t="s">
        <v>59</v>
      </c>
      <c r="B57" s="54">
        <v>1128</v>
      </c>
      <c r="C57" s="55">
        <v>0</v>
      </c>
      <c r="D57" s="56">
        <f t="shared" si="2"/>
        <v>0</v>
      </c>
      <c r="E57" s="55">
        <v>1128</v>
      </c>
      <c r="F57" s="57">
        <f t="shared" si="3"/>
        <v>1</v>
      </c>
      <c r="G57" s="55">
        <v>0</v>
      </c>
      <c r="H57" s="55">
        <v>0</v>
      </c>
      <c r="I57" s="56">
        <f t="shared" si="4"/>
        <v>0</v>
      </c>
      <c r="J57" s="55">
        <v>0</v>
      </c>
      <c r="K57" s="57">
        <f t="shared" si="5"/>
        <v>0</v>
      </c>
      <c r="L57" s="58">
        <v>0</v>
      </c>
      <c r="M57" s="46"/>
      <c r="N57" s="46"/>
      <c r="O57" s="46"/>
      <c r="P57" s="46"/>
    </row>
    <row r="58" spans="1:16" ht="16.5" hidden="1" customHeight="1" outlineLevel="3" thickBot="1" x14ac:dyDescent="0.3">
      <c r="A58" s="53" t="s">
        <v>60</v>
      </c>
      <c r="B58" s="54">
        <v>1301</v>
      </c>
      <c r="C58" s="55">
        <v>0</v>
      </c>
      <c r="D58" s="56">
        <f t="shared" si="2"/>
        <v>0</v>
      </c>
      <c r="E58" s="55">
        <v>1301</v>
      </c>
      <c r="F58" s="57">
        <f t="shared" si="3"/>
        <v>1</v>
      </c>
      <c r="G58" s="55">
        <v>0</v>
      </c>
      <c r="H58" s="55">
        <v>0</v>
      </c>
      <c r="I58" s="56">
        <f t="shared" si="4"/>
        <v>0</v>
      </c>
      <c r="J58" s="55">
        <v>0</v>
      </c>
      <c r="K58" s="57">
        <f t="shared" si="5"/>
        <v>0</v>
      </c>
      <c r="L58" s="58">
        <v>0</v>
      </c>
      <c r="M58" s="46"/>
      <c r="N58" s="46"/>
      <c r="O58" s="46"/>
      <c r="P58" s="46"/>
    </row>
    <row r="59" spans="1:16" ht="16.5" hidden="1" customHeight="1" outlineLevel="3" thickBot="1" x14ac:dyDescent="0.3">
      <c r="A59" s="53" t="s">
        <v>61</v>
      </c>
      <c r="B59" s="54">
        <v>1126</v>
      </c>
      <c r="C59" s="55">
        <v>0</v>
      </c>
      <c r="D59" s="56">
        <f t="shared" si="2"/>
        <v>0</v>
      </c>
      <c r="E59" s="55">
        <v>1126</v>
      </c>
      <c r="F59" s="57">
        <f t="shared" si="3"/>
        <v>1</v>
      </c>
      <c r="G59" s="55">
        <v>0</v>
      </c>
      <c r="H59" s="55">
        <v>0</v>
      </c>
      <c r="I59" s="56">
        <f t="shared" si="4"/>
        <v>0</v>
      </c>
      <c r="J59" s="55">
        <v>0</v>
      </c>
      <c r="K59" s="57">
        <f t="shared" si="5"/>
        <v>0</v>
      </c>
      <c r="L59" s="58">
        <v>0</v>
      </c>
      <c r="M59" s="46"/>
      <c r="N59" s="46"/>
      <c r="O59" s="46"/>
      <c r="P59" s="46"/>
    </row>
    <row r="60" spans="1:16" ht="16.5" hidden="1" customHeight="1" outlineLevel="3" thickBot="1" x14ac:dyDescent="0.3">
      <c r="A60" s="53" t="s">
        <v>62</v>
      </c>
      <c r="B60" s="54">
        <v>1524</v>
      </c>
      <c r="C60" s="55">
        <v>0</v>
      </c>
      <c r="D60" s="56">
        <f t="shared" si="2"/>
        <v>0</v>
      </c>
      <c r="E60" s="55">
        <v>1524</v>
      </c>
      <c r="F60" s="57">
        <f t="shared" si="3"/>
        <v>1</v>
      </c>
      <c r="G60" s="55">
        <v>0</v>
      </c>
      <c r="H60" s="55">
        <v>0</v>
      </c>
      <c r="I60" s="56">
        <f t="shared" si="4"/>
        <v>0</v>
      </c>
      <c r="J60" s="55">
        <v>0</v>
      </c>
      <c r="K60" s="57">
        <f t="shared" si="5"/>
        <v>0</v>
      </c>
      <c r="L60" s="58">
        <v>0</v>
      </c>
      <c r="M60" s="46"/>
      <c r="N60" s="46"/>
      <c r="O60" s="46"/>
      <c r="P60" s="46"/>
    </row>
    <row r="61" spans="1:16" ht="16.5" hidden="1" customHeight="1" outlineLevel="3" thickBot="1" x14ac:dyDescent="0.3">
      <c r="A61" s="53" t="s">
        <v>63</v>
      </c>
      <c r="B61" s="54">
        <v>1364</v>
      </c>
      <c r="C61" s="55">
        <v>0</v>
      </c>
      <c r="D61" s="56">
        <f t="shared" si="2"/>
        <v>0</v>
      </c>
      <c r="E61" s="55">
        <v>1364</v>
      </c>
      <c r="F61" s="57">
        <f t="shared" si="3"/>
        <v>1</v>
      </c>
      <c r="G61" s="55">
        <v>0</v>
      </c>
      <c r="H61" s="55">
        <v>0</v>
      </c>
      <c r="I61" s="56">
        <f t="shared" si="4"/>
        <v>0</v>
      </c>
      <c r="J61" s="55">
        <v>0</v>
      </c>
      <c r="K61" s="57">
        <f t="shared" si="5"/>
        <v>0</v>
      </c>
      <c r="L61" s="58">
        <v>0</v>
      </c>
      <c r="M61" s="46"/>
      <c r="N61" s="46"/>
      <c r="O61" s="46"/>
      <c r="P61" s="46"/>
    </row>
    <row r="62" spans="1:16" ht="16.5" hidden="1" customHeight="1" outlineLevel="3" thickBot="1" x14ac:dyDescent="0.3">
      <c r="A62" s="53" t="s">
        <v>64</v>
      </c>
      <c r="B62" s="54">
        <v>1238</v>
      </c>
      <c r="C62" s="55">
        <v>0</v>
      </c>
      <c r="D62" s="56">
        <f t="shared" si="2"/>
        <v>0</v>
      </c>
      <c r="E62" s="55">
        <v>1238</v>
      </c>
      <c r="F62" s="57">
        <f t="shared" si="3"/>
        <v>1</v>
      </c>
      <c r="G62" s="55">
        <v>0</v>
      </c>
      <c r="H62" s="55">
        <v>0</v>
      </c>
      <c r="I62" s="56">
        <f t="shared" si="4"/>
        <v>0</v>
      </c>
      <c r="J62" s="55">
        <v>0</v>
      </c>
      <c r="K62" s="57">
        <f t="shared" si="5"/>
        <v>0</v>
      </c>
      <c r="L62" s="58">
        <v>0</v>
      </c>
      <c r="M62" s="46"/>
      <c r="N62" s="46"/>
      <c r="O62" s="46"/>
      <c r="P62" s="46"/>
    </row>
    <row r="63" spans="1:16" ht="16.5" hidden="1" customHeight="1" outlineLevel="3" thickBot="1" x14ac:dyDescent="0.3">
      <c r="A63" s="53" t="s">
        <v>65</v>
      </c>
      <c r="B63" s="54">
        <v>1049</v>
      </c>
      <c r="C63" s="55">
        <v>0</v>
      </c>
      <c r="D63" s="56">
        <f t="shared" si="2"/>
        <v>0</v>
      </c>
      <c r="E63" s="55">
        <v>1049</v>
      </c>
      <c r="F63" s="57">
        <f t="shared" si="3"/>
        <v>1</v>
      </c>
      <c r="G63" s="55">
        <v>0</v>
      </c>
      <c r="H63" s="55">
        <v>0</v>
      </c>
      <c r="I63" s="56">
        <f t="shared" si="4"/>
        <v>0</v>
      </c>
      <c r="J63" s="55">
        <v>0</v>
      </c>
      <c r="K63" s="57">
        <f t="shared" si="5"/>
        <v>0</v>
      </c>
      <c r="L63" s="58">
        <v>0</v>
      </c>
      <c r="M63" s="46"/>
      <c r="N63" s="46"/>
      <c r="O63" s="46"/>
      <c r="P63" s="46"/>
    </row>
    <row r="64" spans="1:16" ht="16.5" hidden="1" customHeight="1" outlineLevel="3" thickBot="1" x14ac:dyDescent="0.3">
      <c r="A64" s="53" t="s">
        <v>66</v>
      </c>
      <c r="B64" s="54">
        <v>898</v>
      </c>
      <c r="C64" s="55">
        <v>0</v>
      </c>
      <c r="D64" s="56">
        <f t="shared" si="2"/>
        <v>0</v>
      </c>
      <c r="E64" s="55">
        <v>898</v>
      </c>
      <c r="F64" s="57">
        <f t="shared" si="3"/>
        <v>1</v>
      </c>
      <c r="G64" s="55">
        <v>0</v>
      </c>
      <c r="H64" s="55">
        <v>0</v>
      </c>
      <c r="I64" s="56">
        <f t="shared" si="4"/>
        <v>0</v>
      </c>
      <c r="J64" s="55">
        <v>0</v>
      </c>
      <c r="K64" s="57">
        <f t="shared" si="5"/>
        <v>0</v>
      </c>
      <c r="L64" s="58">
        <v>0</v>
      </c>
      <c r="M64" s="46"/>
      <c r="N64" s="46"/>
      <c r="O64" s="46"/>
      <c r="P64" s="46"/>
    </row>
    <row r="65" spans="1:16" ht="16.5" hidden="1" customHeight="1" outlineLevel="3" thickBot="1" x14ac:dyDescent="0.3">
      <c r="A65" s="53" t="s">
        <v>67</v>
      </c>
      <c r="B65" s="54">
        <v>1482</v>
      </c>
      <c r="C65" s="55">
        <v>0</v>
      </c>
      <c r="D65" s="56">
        <f t="shared" si="2"/>
        <v>0</v>
      </c>
      <c r="E65" s="55">
        <v>1482</v>
      </c>
      <c r="F65" s="57">
        <f t="shared" si="3"/>
        <v>1</v>
      </c>
      <c r="G65" s="55">
        <v>0</v>
      </c>
      <c r="H65" s="55">
        <v>0</v>
      </c>
      <c r="I65" s="56">
        <f t="shared" si="4"/>
        <v>0</v>
      </c>
      <c r="J65" s="55">
        <v>0</v>
      </c>
      <c r="K65" s="57">
        <f t="shared" si="5"/>
        <v>0</v>
      </c>
      <c r="L65" s="58">
        <v>0</v>
      </c>
      <c r="M65" s="46"/>
      <c r="N65" s="46"/>
      <c r="O65" s="46"/>
      <c r="P65" s="46"/>
    </row>
    <row r="66" spans="1:16" ht="16.5" hidden="1" customHeight="1" outlineLevel="3" thickBot="1" x14ac:dyDescent="0.3">
      <c r="A66" s="53" t="s">
        <v>68</v>
      </c>
      <c r="B66" s="54">
        <v>1364</v>
      </c>
      <c r="C66" s="55">
        <v>0</v>
      </c>
      <c r="D66" s="56">
        <f t="shared" si="2"/>
        <v>0</v>
      </c>
      <c r="E66" s="55">
        <v>1364</v>
      </c>
      <c r="F66" s="57">
        <f t="shared" si="3"/>
        <v>1</v>
      </c>
      <c r="G66" s="55">
        <v>0</v>
      </c>
      <c r="H66" s="55">
        <v>0</v>
      </c>
      <c r="I66" s="56">
        <f t="shared" si="4"/>
        <v>0</v>
      </c>
      <c r="J66" s="55">
        <v>0</v>
      </c>
      <c r="K66" s="57">
        <f t="shared" si="5"/>
        <v>0</v>
      </c>
      <c r="L66" s="58">
        <v>0</v>
      </c>
      <c r="M66" s="46"/>
      <c r="N66" s="46"/>
      <c r="O66" s="46"/>
      <c r="P66" s="46"/>
    </row>
    <row r="67" spans="1:16" ht="16.5" hidden="1" customHeight="1" outlineLevel="3" thickBot="1" x14ac:dyDescent="0.3">
      <c r="A67" s="53" t="s">
        <v>69</v>
      </c>
      <c r="B67" s="54">
        <v>1065</v>
      </c>
      <c r="C67" s="55">
        <v>0</v>
      </c>
      <c r="D67" s="56">
        <f t="shared" si="2"/>
        <v>0</v>
      </c>
      <c r="E67" s="55">
        <v>1065</v>
      </c>
      <c r="F67" s="57">
        <f t="shared" si="3"/>
        <v>1</v>
      </c>
      <c r="G67" s="55">
        <v>0</v>
      </c>
      <c r="H67" s="55">
        <v>0</v>
      </c>
      <c r="I67" s="56">
        <f t="shared" si="4"/>
        <v>0</v>
      </c>
      <c r="J67" s="55">
        <v>0</v>
      </c>
      <c r="K67" s="57">
        <f t="shared" si="5"/>
        <v>0</v>
      </c>
      <c r="L67" s="58">
        <v>0</v>
      </c>
      <c r="M67" s="46"/>
      <c r="N67" s="46"/>
      <c r="O67" s="46"/>
      <c r="P67" s="46"/>
    </row>
    <row r="68" spans="1:16" ht="16.5" customHeight="1" outlineLevel="1" collapsed="1" thickBot="1" x14ac:dyDescent="0.3">
      <c r="A68" s="47" t="s">
        <v>70</v>
      </c>
      <c r="B68" s="48">
        <f>SUM(B69:B76)</f>
        <v>20519</v>
      </c>
      <c r="C68" s="49">
        <f>SUM(C69:C76)</f>
        <v>0</v>
      </c>
      <c r="D68" s="50">
        <f t="shared" si="2"/>
        <v>0</v>
      </c>
      <c r="E68" s="49">
        <f>SUM(E69:E76)</f>
        <v>20519</v>
      </c>
      <c r="F68" s="51">
        <f t="shared" si="3"/>
        <v>1</v>
      </c>
      <c r="G68" s="49">
        <f>SUM(G69:G76)</f>
        <v>0</v>
      </c>
      <c r="H68" s="49">
        <f>SUM(H69:H76)</f>
        <v>0</v>
      </c>
      <c r="I68" s="50">
        <f t="shared" si="4"/>
        <v>0</v>
      </c>
      <c r="J68" s="49">
        <f>SUM(J69:J76)</f>
        <v>0</v>
      </c>
      <c r="K68" s="51">
        <f t="shared" si="5"/>
        <v>0</v>
      </c>
      <c r="L68" s="52">
        <f>SUM(L69:L76)</f>
        <v>1</v>
      </c>
      <c r="M68" s="46"/>
      <c r="N68" s="46"/>
      <c r="O68" s="46"/>
      <c r="P68" s="46"/>
    </row>
    <row r="69" spans="1:16" ht="16.5" hidden="1" customHeight="1" outlineLevel="3" thickBot="1" x14ac:dyDescent="0.3">
      <c r="A69" s="53" t="s">
        <v>71</v>
      </c>
      <c r="B69" s="54">
        <v>2645</v>
      </c>
      <c r="C69" s="55">
        <v>0</v>
      </c>
      <c r="D69" s="56">
        <f t="shared" si="2"/>
        <v>0</v>
      </c>
      <c r="E69" s="55">
        <v>2645</v>
      </c>
      <c r="F69" s="57">
        <f t="shared" si="3"/>
        <v>1</v>
      </c>
      <c r="G69" s="55">
        <v>0</v>
      </c>
      <c r="H69" s="55">
        <v>0</v>
      </c>
      <c r="I69" s="56">
        <f t="shared" si="4"/>
        <v>0</v>
      </c>
      <c r="J69" s="55">
        <v>0</v>
      </c>
      <c r="K69" s="57">
        <f t="shared" si="5"/>
        <v>0</v>
      </c>
      <c r="L69" s="58">
        <v>0</v>
      </c>
      <c r="M69" s="46"/>
      <c r="N69" s="46"/>
      <c r="O69" s="46"/>
      <c r="P69" s="46"/>
    </row>
    <row r="70" spans="1:16" ht="16.5" hidden="1" customHeight="1" outlineLevel="3" thickBot="1" x14ac:dyDescent="0.3">
      <c r="A70" s="53" t="s">
        <v>72</v>
      </c>
      <c r="B70" s="54">
        <v>2353</v>
      </c>
      <c r="C70" s="55">
        <v>0</v>
      </c>
      <c r="D70" s="56">
        <f t="shared" si="2"/>
        <v>0</v>
      </c>
      <c r="E70" s="55">
        <v>2353</v>
      </c>
      <c r="F70" s="57">
        <f t="shared" si="3"/>
        <v>1</v>
      </c>
      <c r="G70" s="55">
        <v>0</v>
      </c>
      <c r="H70" s="55">
        <v>0</v>
      </c>
      <c r="I70" s="56">
        <f t="shared" si="4"/>
        <v>0</v>
      </c>
      <c r="J70" s="55">
        <v>0</v>
      </c>
      <c r="K70" s="57">
        <f t="shared" si="5"/>
        <v>0</v>
      </c>
      <c r="L70" s="58">
        <v>0</v>
      </c>
      <c r="M70" s="46"/>
      <c r="N70" s="46"/>
      <c r="O70" s="46"/>
      <c r="P70" s="46"/>
    </row>
    <row r="71" spans="1:16" ht="16.5" hidden="1" customHeight="1" outlineLevel="3" thickBot="1" x14ac:dyDescent="0.3">
      <c r="A71" s="53" t="s">
        <v>73</v>
      </c>
      <c r="B71" s="54">
        <v>2674</v>
      </c>
      <c r="C71" s="55">
        <v>0</v>
      </c>
      <c r="D71" s="56">
        <f t="shared" si="2"/>
        <v>0</v>
      </c>
      <c r="E71" s="55">
        <v>2674</v>
      </c>
      <c r="F71" s="57">
        <f t="shared" si="3"/>
        <v>1</v>
      </c>
      <c r="G71" s="55">
        <v>0</v>
      </c>
      <c r="H71" s="55">
        <v>0</v>
      </c>
      <c r="I71" s="56">
        <f t="shared" si="4"/>
        <v>0</v>
      </c>
      <c r="J71" s="55">
        <v>0</v>
      </c>
      <c r="K71" s="57">
        <f t="shared" si="5"/>
        <v>0</v>
      </c>
      <c r="L71" s="58">
        <v>0</v>
      </c>
      <c r="M71" s="46"/>
      <c r="N71" s="46"/>
      <c r="O71" s="46"/>
      <c r="P71" s="46"/>
    </row>
    <row r="72" spans="1:16" ht="16.5" hidden="1" customHeight="1" outlineLevel="3" thickBot="1" x14ac:dyDescent="0.3">
      <c r="A72" s="53" t="s">
        <v>74</v>
      </c>
      <c r="B72" s="54">
        <v>2750</v>
      </c>
      <c r="C72" s="55">
        <v>0</v>
      </c>
      <c r="D72" s="56">
        <f t="shared" si="2"/>
        <v>0</v>
      </c>
      <c r="E72" s="55">
        <v>2750</v>
      </c>
      <c r="F72" s="57">
        <f t="shared" si="3"/>
        <v>1</v>
      </c>
      <c r="G72" s="55">
        <v>0</v>
      </c>
      <c r="H72" s="55">
        <v>0</v>
      </c>
      <c r="I72" s="56">
        <f t="shared" si="4"/>
        <v>0</v>
      </c>
      <c r="J72" s="55">
        <v>0</v>
      </c>
      <c r="K72" s="57">
        <f t="shared" si="5"/>
        <v>0</v>
      </c>
      <c r="L72" s="58">
        <v>0</v>
      </c>
      <c r="M72" s="46"/>
      <c r="N72" s="46"/>
      <c r="O72" s="46"/>
      <c r="P72" s="46"/>
    </row>
    <row r="73" spans="1:16" ht="16.5" hidden="1" customHeight="1" outlineLevel="3" thickBot="1" x14ac:dyDescent="0.3">
      <c r="A73" s="53" t="s">
        <v>75</v>
      </c>
      <c r="B73" s="54">
        <v>2012</v>
      </c>
      <c r="C73" s="55">
        <v>0</v>
      </c>
      <c r="D73" s="56">
        <f t="shared" ref="D73:D136" si="6">IF(B73&lt;&gt;0,C73/B73,0)</f>
        <v>0</v>
      </c>
      <c r="E73" s="55">
        <v>2012</v>
      </c>
      <c r="F73" s="57">
        <f t="shared" ref="F73:F136" si="7">IF(B73&lt;&gt;0,E73/B73,0)</f>
        <v>1</v>
      </c>
      <c r="G73" s="55">
        <v>0</v>
      </c>
      <c r="H73" s="55">
        <v>0</v>
      </c>
      <c r="I73" s="56">
        <f t="shared" ref="I73:I136" si="8">IF(G73&lt;&gt;0,H73/G73,0)</f>
        <v>0</v>
      </c>
      <c r="J73" s="55">
        <v>0</v>
      </c>
      <c r="K73" s="57">
        <f t="shared" ref="K73:K136" si="9">IF(G73&lt;&gt;0,J73/G73,0)</f>
        <v>0</v>
      </c>
      <c r="L73" s="58">
        <v>0</v>
      </c>
      <c r="M73" s="46"/>
      <c r="N73" s="46"/>
      <c r="O73" s="46"/>
      <c r="P73" s="46"/>
    </row>
    <row r="74" spans="1:16" ht="16.5" hidden="1" customHeight="1" outlineLevel="3" thickBot="1" x14ac:dyDescent="0.3">
      <c r="A74" s="53" t="s">
        <v>76</v>
      </c>
      <c r="B74" s="54">
        <v>2329</v>
      </c>
      <c r="C74" s="55">
        <v>0</v>
      </c>
      <c r="D74" s="56">
        <f t="shared" si="6"/>
        <v>0</v>
      </c>
      <c r="E74" s="55">
        <v>2329</v>
      </c>
      <c r="F74" s="57">
        <f t="shared" si="7"/>
        <v>1</v>
      </c>
      <c r="G74" s="55">
        <v>0</v>
      </c>
      <c r="H74" s="55">
        <v>0</v>
      </c>
      <c r="I74" s="56">
        <f t="shared" si="8"/>
        <v>0</v>
      </c>
      <c r="J74" s="55">
        <v>0</v>
      </c>
      <c r="K74" s="57">
        <f t="shared" si="9"/>
        <v>0</v>
      </c>
      <c r="L74" s="58">
        <v>0</v>
      </c>
      <c r="M74" s="46"/>
      <c r="N74" s="46"/>
      <c r="O74" s="46"/>
      <c r="P74" s="46"/>
    </row>
    <row r="75" spans="1:16" ht="16.5" hidden="1" customHeight="1" outlineLevel="3" thickBot="1" x14ac:dyDescent="0.3">
      <c r="A75" s="53" t="s">
        <v>77</v>
      </c>
      <c r="B75" s="54">
        <v>3324</v>
      </c>
      <c r="C75" s="55">
        <v>0</v>
      </c>
      <c r="D75" s="56">
        <f t="shared" si="6"/>
        <v>0</v>
      </c>
      <c r="E75" s="55">
        <v>3324</v>
      </c>
      <c r="F75" s="57">
        <f t="shared" si="7"/>
        <v>1</v>
      </c>
      <c r="G75" s="55">
        <v>0</v>
      </c>
      <c r="H75" s="55">
        <v>0</v>
      </c>
      <c r="I75" s="56">
        <f t="shared" si="8"/>
        <v>0</v>
      </c>
      <c r="J75" s="55">
        <v>0</v>
      </c>
      <c r="K75" s="57">
        <f t="shared" si="9"/>
        <v>0</v>
      </c>
      <c r="L75" s="58">
        <v>1</v>
      </c>
      <c r="M75" s="46"/>
      <c r="N75" s="46"/>
      <c r="O75" s="46"/>
      <c r="P75" s="46"/>
    </row>
    <row r="76" spans="1:16" ht="16.5" hidden="1" customHeight="1" outlineLevel="3" thickBot="1" x14ac:dyDescent="0.3">
      <c r="A76" s="53" t="s">
        <v>78</v>
      </c>
      <c r="B76" s="54">
        <v>2432</v>
      </c>
      <c r="C76" s="55">
        <v>0</v>
      </c>
      <c r="D76" s="56">
        <f t="shared" si="6"/>
        <v>0</v>
      </c>
      <c r="E76" s="55">
        <v>2432</v>
      </c>
      <c r="F76" s="57">
        <f t="shared" si="7"/>
        <v>1</v>
      </c>
      <c r="G76" s="55">
        <v>0</v>
      </c>
      <c r="H76" s="55">
        <v>0</v>
      </c>
      <c r="I76" s="56">
        <f t="shared" si="8"/>
        <v>0</v>
      </c>
      <c r="J76" s="55">
        <v>0</v>
      </c>
      <c r="K76" s="57">
        <f t="shared" si="9"/>
        <v>0</v>
      </c>
      <c r="L76" s="58">
        <v>0</v>
      </c>
      <c r="M76" s="46"/>
      <c r="N76" s="46"/>
      <c r="O76" s="46"/>
      <c r="P76" s="46"/>
    </row>
    <row r="77" spans="1:16" ht="16.5" customHeight="1" outlineLevel="1" collapsed="1" thickBot="1" x14ac:dyDescent="0.3">
      <c r="A77" s="47" t="s">
        <v>79</v>
      </c>
      <c r="B77" s="48">
        <f>SUM(B78:B104)</f>
        <v>28002</v>
      </c>
      <c r="C77" s="49">
        <f>SUM(C78:C104)</f>
        <v>1</v>
      </c>
      <c r="D77" s="50">
        <f t="shared" si="6"/>
        <v>3.5711734876080281E-5</v>
      </c>
      <c r="E77" s="49">
        <f>SUM(E78:E104)</f>
        <v>27999</v>
      </c>
      <c r="F77" s="51">
        <f t="shared" si="7"/>
        <v>0.99989286479537176</v>
      </c>
      <c r="G77" s="49">
        <f>SUM(G78:G104)</f>
        <v>0</v>
      </c>
      <c r="H77" s="49">
        <f>SUM(H78:H104)</f>
        <v>0</v>
      </c>
      <c r="I77" s="50">
        <f t="shared" si="8"/>
        <v>0</v>
      </c>
      <c r="J77" s="49">
        <f>SUM(J78:J104)</f>
        <v>0</v>
      </c>
      <c r="K77" s="51">
        <f t="shared" si="9"/>
        <v>0</v>
      </c>
      <c r="L77" s="52">
        <f>SUM(L78:L104)</f>
        <v>0</v>
      </c>
      <c r="M77" s="46"/>
      <c r="N77" s="46"/>
      <c r="O77" s="46"/>
      <c r="P77" s="46"/>
    </row>
    <row r="78" spans="1:16" ht="16.5" hidden="1" customHeight="1" outlineLevel="3" thickBot="1" x14ac:dyDescent="0.3">
      <c r="A78" s="53" t="s">
        <v>80</v>
      </c>
      <c r="B78" s="54">
        <v>966</v>
      </c>
      <c r="C78" s="55">
        <v>0</v>
      </c>
      <c r="D78" s="56">
        <f t="shared" si="6"/>
        <v>0</v>
      </c>
      <c r="E78" s="55">
        <v>966</v>
      </c>
      <c r="F78" s="57">
        <f t="shared" si="7"/>
        <v>1</v>
      </c>
      <c r="G78" s="55">
        <v>0</v>
      </c>
      <c r="H78" s="55">
        <v>0</v>
      </c>
      <c r="I78" s="56">
        <f t="shared" si="8"/>
        <v>0</v>
      </c>
      <c r="J78" s="55">
        <v>0</v>
      </c>
      <c r="K78" s="57">
        <f t="shared" si="9"/>
        <v>0</v>
      </c>
      <c r="L78" s="58">
        <v>0</v>
      </c>
      <c r="M78" s="46"/>
      <c r="N78" s="46"/>
      <c r="O78" s="46"/>
      <c r="P78" s="46"/>
    </row>
    <row r="79" spans="1:16" ht="16.5" hidden="1" customHeight="1" outlineLevel="3" thickBot="1" x14ac:dyDescent="0.3">
      <c r="A79" s="53" t="s">
        <v>81</v>
      </c>
      <c r="B79" s="54">
        <v>925</v>
      </c>
      <c r="C79" s="55">
        <v>0</v>
      </c>
      <c r="D79" s="56">
        <f t="shared" si="6"/>
        <v>0</v>
      </c>
      <c r="E79" s="55">
        <v>925</v>
      </c>
      <c r="F79" s="57">
        <f t="shared" si="7"/>
        <v>1</v>
      </c>
      <c r="G79" s="55">
        <v>0</v>
      </c>
      <c r="H79" s="55">
        <v>0</v>
      </c>
      <c r="I79" s="56">
        <f t="shared" si="8"/>
        <v>0</v>
      </c>
      <c r="J79" s="55">
        <v>0</v>
      </c>
      <c r="K79" s="57">
        <f t="shared" si="9"/>
        <v>0</v>
      </c>
      <c r="L79" s="58">
        <v>0</v>
      </c>
      <c r="M79" s="46"/>
      <c r="N79" s="46"/>
      <c r="O79" s="46"/>
      <c r="P79" s="46"/>
    </row>
    <row r="80" spans="1:16" ht="16.5" hidden="1" customHeight="1" outlineLevel="3" thickBot="1" x14ac:dyDescent="0.3">
      <c r="A80" s="53" t="s">
        <v>82</v>
      </c>
      <c r="B80" s="54">
        <v>899</v>
      </c>
      <c r="C80" s="55">
        <v>0</v>
      </c>
      <c r="D80" s="56">
        <f t="shared" si="6"/>
        <v>0</v>
      </c>
      <c r="E80" s="55">
        <v>899</v>
      </c>
      <c r="F80" s="57">
        <f t="shared" si="7"/>
        <v>1</v>
      </c>
      <c r="G80" s="55">
        <v>0</v>
      </c>
      <c r="H80" s="55">
        <v>0</v>
      </c>
      <c r="I80" s="56">
        <f t="shared" si="8"/>
        <v>0</v>
      </c>
      <c r="J80" s="55">
        <v>0</v>
      </c>
      <c r="K80" s="57">
        <f t="shared" si="9"/>
        <v>0</v>
      </c>
      <c r="L80" s="58">
        <v>0</v>
      </c>
      <c r="M80" s="46"/>
      <c r="N80" s="46"/>
      <c r="O80" s="46"/>
      <c r="P80" s="46"/>
    </row>
    <row r="81" spans="1:16" ht="16.5" hidden="1" customHeight="1" outlineLevel="3" thickBot="1" x14ac:dyDescent="0.3">
      <c r="A81" s="53" t="s">
        <v>83</v>
      </c>
      <c r="B81" s="54">
        <v>1138</v>
      </c>
      <c r="C81" s="55">
        <v>0</v>
      </c>
      <c r="D81" s="56">
        <f t="shared" si="6"/>
        <v>0</v>
      </c>
      <c r="E81" s="55">
        <v>1138</v>
      </c>
      <c r="F81" s="57">
        <f t="shared" si="7"/>
        <v>1</v>
      </c>
      <c r="G81" s="55">
        <v>0</v>
      </c>
      <c r="H81" s="55">
        <v>0</v>
      </c>
      <c r="I81" s="56">
        <f t="shared" si="8"/>
        <v>0</v>
      </c>
      <c r="J81" s="55">
        <v>0</v>
      </c>
      <c r="K81" s="57">
        <f t="shared" si="9"/>
        <v>0</v>
      </c>
      <c r="L81" s="58">
        <v>0</v>
      </c>
      <c r="M81" s="46"/>
      <c r="N81" s="46"/>
      <c r="O81" s="46"/>
      <c r="P81" s="46"/>
    </row>
    <row r="82" spans="1:16" ht="16.5" hidden="1" customHeight="1" outlineLevel="3" thickBot="1" x14ac:dyDescent="0.3">
      <c r="A82" s="53" t="s">
        <v>84</v>
      </c>
      <c r="B82" s="54">
        <v>971</v>
      </c>
      <c r="C82" s="55">
        <v>0</v>
      </c>
      <c r="D82" s="56">
        <f t="shared" si="6"/>
        <v>0</v>
      </c>
      <c r="E82" s="55">
        <v>971</v>
      </c>
      <c r="F82" s="57">
        <f t="shared" si="7"/>
        <v>1</v>
      </c>
      <c r="G82" s="55">
        <v>0</v>
      </c>
      <c r="H82" s="55">
        <v>0</v>
      </c>
      <c r="I82" s="56">
        <f t="shared" si="8"/>
        <v>0</v>
      </c>
      <c r="J82" s="55">
        <v>0</v>
      </c>
      <c r="K82" s="57">
        <f t="shared" si="9"/>
        <v>0</v>
      </c>
      <c r="L82" s="58">
        <v>0</v>
      </c>
      <c r="M82" s="46"/>
      <c r="N82" s="46"/>
      <c r="O82" s="46"/>
      <c r="P82" s="46"/>
    </row>
    <row r="83" spans="1:16" ht="16.5" hidden="1" customHeight="1" outlineLevel="3" thickBot="1" x14ac:dyDescent="0.3">
      <c r="A83" s="53" t="s">
        <v>85</v>
      </c>
      <c r="B83" s="54">
        <v>1406</v>
      </c>
      <c r="C83" s="55">
        <v>0</v>
      </c>
      <c r="D83" s="56">
        <f t="shared" si="6"/>
        <v>0</v>
      </c>
      <c r="E83" s="55">
        <v>1406</v>
      </c>
      <c r="F83" s="57">
        <f t="shared" si="7"/>
        <v>1</v>
      </c>
      <c r="G83" s="55">
        <v>0</v>
      </c>
      <c r="H83" s="55">
        <v>0</v>
      </c>
      <c r="I83" s="56">
        <f t="shared" si="8"/>
        <v>0</v>
      </c>
      <c r="J83" s="55">
        <v>0</v>
      </c>
      <c r="K83" s="57">
        <f t="shared" si="9"/>
        <v>0</v>
      </c>
      <c r="L83" s="58">
        <v>0</v>
      </c>
      <c r="M83" s="46"/>
      <c r="N83" s="46"/>
      <c r="O83" s="46"/>
      <c r="P83" s="46"/>
    </row>
    <row r="84" spans="1:16" ht="16.5" hidden="1" customHeight="1" outlineLevel="3" thickBot="1" x14ac:dyDescent="0.3">
      <c r="A84" s="53" t="s">
        <v>86</v>
      </c>
      <c r="B84" s="54">
        <v>1057</v>
      </c>
      <c r="C84" s="55">
        <v>0</v>
      </c>
      <c r="D84" s="56">
        <f t="shared" si="6"/>
        <v>0</v>
      </c>
      <c r="E84" s="55">
        <v>1057</v>
      </c>
      <c r="F84" s="57">
        <f t="shared" si="7"/>
        <v>1</v>
      </c>
      <c r="G84" s="55">
        <v>0</v>
      </c>
      <c r="H84" s="55">
        <v>0</v>
      </c>
      <c r="I84" s="56">
        <f t="shared" si="8"/>
        <v>0</v>
      </c>
      <c r="J84" s="55">
        <v>0</v>
      </c>
      <c r="K84" s="57">
        <f t="shared" si="9"/>
        <v>0</v>
      </c>
      <c r="L84" s="58">
        <v>0</v>
      </c>
      <c r="M84" s="46"/>
      <c r="N84" s="46"/>
      <c r="O84" s="46"/>
      <c r="P84" s="46"/>
    </row>
    <row r="85" spans="1:16" ht="16.5" hidden="1" customHeight="1" outlineLevel="3" thickBot="1" x14ac:dyDescent="0.3">
      <c r="A85" s="53" t="s">
        <v>87</v>
      </c>
      <c r="B85" s="54">
        <v>1125</v>
      </c>
      <c r="C85" s="55">
        <v>0</v>
      </c>
      <c r="D85" s="56">
        <f t="shared" si="6"/>
        <v>0</v>
      </c>
      <c r="E85" s="55">
        <v>1125</v>
      </c>
      <c r="F85" s="57">
        <f t="shared" si="7"/>
        <v>1</v>
      </c>
      <c r="G85" s="55">
        <v>0</v>
      </c>
      <c r="H85" s="55">
        <v>0</v>
      </c>
      <c r="I85" s="56">
        <f t="shared" si="8"/>
        <v>0</v>
      </c>
      <c r="J85" s="55">
        <v>0</v>
      </c>
      <c r="K85" s="57">
        <f t="shared" si="9"/>
        <v>0</v>
      </c>
      <c r="L85" s="58">
        <v>0</v>
      </c>
      <c r="M85" s="46"/>
      <c r="N85" s="46"/>
      <c r="O85" s="46"/>
      <c r="P85" s="46"/>
    </row>
    <row r="86" spans="1:16" ht="16.5" hidden="1" customHeight="1" outlineLevel="3" thickBot="1" x14ac:dyDescent="0.3">
      <c r="A86" s="53" t="s">
        <v>88</v>
      </c>
      <c r="B86" s="54">
        <v>814</v>
      </c>
      <c r="C86" s="55">
        <v>0</v>
      </c>
      <c r="D86" s="56">
        <f t="shared" si="6"/>
        <v>0</v>
      </c>
      <c r="E86" s="55">
        <v>814</v>
      </c>
      <c r="F86" s="57">
        <f t="shared" si="7"/>
        <v>1</v>
      </c>
      <c r="G86" s="55">
        <v>0</v>
      </c>
      <c r="H86" s="55">
        <v>0</v>
      </c>
      <c r="I86" s="56">
        <f t="shared" si="8"/>
        <v>0</v>
      </c>
      <c r="J86" s="55">
        <v>0</v>
      </c>
      <c r="K86" s="57">
        <f t="shared" si="9"/>
        <v>0</v>
      </c>
      <c r="L86" s="58">
        <v>0</v>
      </c>
      <c r="M86" s="46"/>
      <c r="N86" s="46"/>
      <c r="O86" s="46"/>
      <c r="P86" s="46"/>
    </row>
    <row r="87" spans="1:16" ht="16.5" hidden="1" customHeight="1" outlineLevel="3" thickBot="1" x14ac:dyDescent="0.3">
      <c r="A87" s="53" t="s">
        <v>89</v>
      </c>
      <c r="B87" s="54">
        <v>823</v>
      </c>
      <c r="C87" s="55">
        <v>0</v>
      </c>
      <c r="D87" s="56">
        <f t="shared" si="6"/>
        <v>0</v>
      </c>
      <c r="E87" s="55">
        <v>823</v>
      </c>
      <c r="F87" s="57">
        <f t="shared" si="7"/>
        <v>1</v>
      </c>
      <c r="G87" s="55">
        <v>0</v>
      </c>
      <c r="H87" s="55">
        <v>0</v>
      </c>
      <c r="I87" s="56">
        <f t="shared" si="8"/>
        <v>0</v>
      </c>
      <c r="J87" s="55">
        <v>0</v>
      </c>
      <c r="K87" s="57">
        <f t="shared" si="9"/>
        <v>0</v>
      </c>
      <c r="L87" s="58">
        <v>0</v>
      </c>
      <c r="M87" s="46"/>
      <c r="N87" s="46"/>
      <c r="O87" s="46"/>
      <c r="P87" s="46"/>
    </row>
    <row r="88" spans="1:16" ht="16.5" hidden="1" customHeight="1" outlineLevel="3" thickBot="1" x14ac:dyDescent="0.3">
      <c r="A88" s="53" t="s">
        <v>90</v>
      </c>
      <c r="B88" s="54">
        <v>668</v>
      </c>
      <c r="C88" s="55">
        <v>0</v>
      </c>
      <c r="D88" s="56">
        <f t="shared" si="6"/>
        <v>0</v>
      </c>
      <c r="E88" s="55">
        <v>666</v>
      </c>
      <c r="F88" s="57">
        <f t="shared" si="7"/>
        <v>0.99700598802395213</v>
      </c>
      <c r="G88" s="55">
        <v>0</v>
      </c>
      <c r="H88" s="55">
        <v>0</v>
      </c>
      <c r="I88" s="56">
        <f t="shared" si="8"/>
        <v>0</v>
      </c>
      <c r="J88" s="55">
        <v>0</v>
      </c>
      <c r="K88" s="57">
        <f t="shared" si="9"/>
        <v>0</v>
      </c>
      <c r="L88" s="58">
        <v>0</v>
      </c>
      <c r="M88" s="46"/>
      <c r="N88" s="46"/>
      <c r="O88" s="46"/>
      <c r="P88" s="46"/>
    </row>
    <row r="89" spans="1:16" ht="16.5" hidden="1" customHeight="1" outlineLevel="3" thickBot="1" x14ac:dyDescent="0.3">
      <c r="A89" s="53" t="s">
        <v>91</v>
      </c>
      <c r="B89" s="54">
        <v>845</v>
      </c>
      <c r="C89" s="55">
        <v>0</v>
      </c>
      <c r="D89" s="56">
        <f t="shared" si="6"/>
        <v>0</v>
      </c>
      <c r="E89" s="55">
        <v>844</v>
      </c>
      <c r="F89" s="57">
        <f t="shared" si="7"/>
        <v>0.99881656804733732</v>
      </c>
      <c r="G89" s="55">
        <v>0</v>
      </c>
      <c r="H89" s="55">
        <v>0</v>
      </c>
      <c r="I89" s="56">
        <f t="shared" si="8"/>
        <v>0</v>
      </c>
      <c r="J89" s="55">
        <v>0</v>
      </c>
      <c r="K89" s="57">
        <f t="shared" si="9"/>
        <v>0</v>
      </c>
      <c r="L89" s="58">
        <v>0</v>
      </c>
      <c r="M89" s="46"/>
      <c r="N89" s="46"/>
      <c r="O89" s="46"/>
      <c r="P89" s="46"/>
    </row>
    <row r="90" spans="1:16" ht="16.5" hidden="1" customHeight="1" outlineLevel="3" thickBot="1" x14ac:dyDescent="0.3">
      <c r="A90" s="53" t="s">
        <v>92</v>
      </c>
      <c r="B90" s="54">
        <v>1045</v>
      </c>
      <c r="C90" s="55">
        <v>0</v>
      </c>
      <c r="D90" s="56">
        <f t="shared" si="6"/>
        <v>0</v>
      </c>
      <c r="E90" s="55">
        <v>1045</v>
      </c>
      <c r="F90" s="57">
        <f t="shared" si="7"/>
        <v>1</v>
      </c>
      <c r="G90" s="55">
        <v>0</v>
      </c>
      <c r="H90" s="55">
        <v>0</v>
      </c>
      <c r="I90" s="56">
        <f t="shared" si="8"/>
        <v>0</v>
      </c>
      <c r="J90" s="55">
        <v>0</v>
      </c>
      <c r="K90" s="57">
        <f t="shared" si="9"/>
        <v>0</v>
      </c>
      <c r="L90" s="58">
        <v>0</v>
      </c>
      <c r="M90" s="46"/>
      <c r="N90" s="46"/>
      <c r="O90" s="46"/>
      <c r="P90" s="46"/>
    </row>
    <row r="91" spans="1:16" ht="16.5" hidden="1" customHeight="1" outlineLevel="3" thickBot="1" x14ac:dyDescent="0.3">
      <c r="A91" s="53" t="s">
        <v>93</v>
      </c>
      <c r="B91" s="54">
        <v>1104</v>
      </c>
      <c r="C91" s="55">
        <v>0</v>
      </c>
      <c r="D91" s="56">
        <f t="shared" si="6"/>
        <v>0</v>
      </c>
      <c r="E91" s="55">
        <v>1104</v>
      </c>
      <c r="F91" s="57">
        <f t="shared" si="7"/>
        <v>1</v>
      </c>
      <c r="G91" s="55">
        <v>0</v>
      </c>
      <c r="H91" s="55">
        <v>0</v>
      </c>
      <c r="I91" s="56">
        <f t="shared" si="8"/>
        <v>0</v>
      </c>
      <c r="J91" s="55">
        <v>0</v>
      </c>
      <c r="K91" s="57">
        <f t="shared" si="9"/>
        <v>0</v>
      </c>
      <c r="L91" s="58">
        <v>0</v>
      </c>
      <c r="M91" s="46"/>
      <c r="N91" s="46"/>
      <c r="O91" s="46"/>
      <c r="P91" s="46"/>
    </row>
    <row r="92" spans="1:16" ht="16.5" hidden="1" customHeight="1" outlineLevel="3" thickBot="1" x14ac:dyDescent="0.3">
      <c r="A92" s="53" t="s">
        <v>94</v>
      </c>
      <c r="B92" s="54">
        <v>1150</v>
      </c>
      <c r="C92" s="55">
        <v>0</v>
      </c>
      <c r="D92" s="56">
        <f t="shared" si="6"/>
        <v>0</v>
      </c>
      <c r="E92" s="55">
        <v>1150</v>
      </c>
      <c r="F92" s="57">
        <f t="shared" si="7"/>
        <v>1</v>
      </c>
      <c r="G92" s="55">
        <v>0</v>
      </c>
      <c r="H92" s="55">
        <v>0</v>
      </c>
      <c r="I92" s="56">
        <f t="shared" si="8"/>
        <v>0</v>
      </c>
      <c r="J92" s="55">
        <v>0</v>
      </c>
      <c r="K92" s="57">
        <f t="shared" si="9"/>
        <v>0</v>
      </c>
      <c r="L92" s="58">
        <v>0</v>
      </c>
      <c r="M92" s="46"/>
      <c r="N92" s="46"/>
      <c r="O92" s="46"/>
      <c r="P92" s="46"/>
    </row>
    <row r="93" spans="1:16" ht="16.5" hidden="1" customHeight="1" outlineLevel="3" thickBot="1" x14ac:dyDescent="0.3">
      <c r="A93" s="53" t="s">
        <v>95</v>
      </c>
      <c r="B93" s="54">
        <v>1047</v>
      </c>
      <c r="C93" s="55">
        <v>0</v>
      </c>
      <c r="D93" s="56">
        <f t="shared" si="6"/>
        <v>0</v>
      </c>
      <c r="E93" s="55">
        <v>1047</v>
      </c>
      <c r="F93" s="57">
        <f t="shared" si="7"/>
        <v>1</v>
      </c>
      <c r="G93" s="55">
        <v>0</v>
      </c>
      <c r="H93" s="55">
        <v>0</v>
      </c>
      <c r="I93" s="56">
        <f t="shared" si="8"/>
        <v>0</v>
      </c>
      <c r="J93" s="55">
        <v>0</v>
      </c>
      <c r="K93" s="57">
        <f t="shared" si="9"/>
        <v>0</v>
      </c>
      <c r="L93" s="58">
        <v>0</v>
      </c>
      <c r="M93" s="46"/>
      <c r="N93" s="46"/>
      <c r="O93" s="46"/>
      <c r="P93" s="46"/>
    </row>
    <row r="94" spans="1:16" ht="16.5" hidden="1" customHeight="1" outlineLevel="3" thickBot="1" x14ac:dyDescent="0.3">
      <c r="A94" s="53" t="s">
        <v>96</v>
      </c>
      <c r="B94" s="54">
        <v>1119</v>
      </c>
      <c r="C94" s="55">
        <v>0</v>
      </c>
      <c r="D94" s="56">
        <f t="shared" si="6"/>
        <v>0</v>
      </c>
      <c r="E94" s="55">
        <v>1119</v>
      </c>
      <c r="F94" s="57">
        <f t="shared" si="7"/>
        <v>1</v>
      </c>
      <c r="G94" s="55">
        <v>0</v>
      </c>
      <c r="H94" s="55">
        <v>0</v>
      </c>
      <c r="I94" s="56">
        <f t="shared" si="8"/>
        <v>0</v>
      </c>
      <c r="J94" s="55">
        <v>0</v>
      </c>
      <c r="K94" s="57">
        <f t="shared" si="9"/>
        <v>0</v>
      </c>
      <c r="L94" s="58">
        <v>0</v>
      </c>
      <c r="M94" s="46"/>
      <c r="N94" s="46"/>
      <c r="O94" s="46"/>
      <c r="P94" s="46"/>
    </row>
    <row r="95" spans="1:16" ht="16.5" hidden="1" customHeight="1" outlineLevel="3" thickBot="1" x14ac:dyDescent="0.3">
      <c r="A95" s="53" t="s">
        <v>97</v>
      </c>
      <c r="B95" s="54">
        <v>1113</v>
      </c>
      <c r="C95" s="55">
        <v>1</v>
      </c>
      <c r="D95" s="56">
        <f t="shared" si="6"/>
        <v>8.9847259658580418E-4</v>
      </c>
      <c r="E95" s="55">
        <v>1113</v>
      </c>
      <c r="F95" s="57">
        <f t="shared" si="7"/>
        <v>1</v>
      </c>
      <c r="G95" s="55">
        <v>0</v>
      </c>
      <c r="H95" s="55">
        <v>0</v>
      </c>
      <c r="I95" s="56">
        <f t="shared" si="8"/>
        <v>0</v>
      </c>
      <c r="J95" s="55">
        <v>0</v>
      </c>
      <c r="K95" s="57">
        <f t="shared" si="9"/>
        <v>0</v>
      </c>
      <c r="L95" s="58">
        <v>0</v>
      </c>
      <c r="M95" s="46"/>
      <c r="N95" s="46"/>
      <c r="O95" s="46"/>
      <c r="P95" s="46"/>
    </row>
    <row r="96" spans="1:16" ht="16.5" hidden="1" customHeight="1" outlineLevel="3" thickBot="1" x14ac:dyDescent="0.3">
      <c r="A96" s="53" t="s">
        <v>98</v>
      </c>
      <c r="B96" s="54">
        <v>1095</v>
      </c>
      <c r="C96" s="55">
        <v>0</v>
      </c>
      <c r="D96" s="56">
        <f t="shared" si="6"/>
        <v>0</v>
      </c>
      <c r="E96" s="55">
        <v>1095</v>
      </c>
      <c r="F96" s="57">
        <f t="shared" si="7"/>
        <v>1</v>
      </c>
      <c r="G96" s="55">
        <v>0</v>
      </c>
      <c r="H96" s="55">
        <v>0</v>
      </c>
      <c r="I96" s="56">
        <f t="shared" si="8"/>
        <v>0</v>
      </c>
      <c r="J96" s="55">
        <v>0</v>
      </c>
      <c r="K96" s="57">
        <f t="shared" si="9"/>
        <v>0</v>
      </c>
      <c r="L96" s="58">
        <v>0</v>
      </c>
      <c r="M96" s="46"/>
      <c r="N96" s="46"/>
      <c r="O96" s="46"/>
      <c r="P96" s="46"/>
    </row>
    <row r="97" spans="1:16" ht="16.5" hidden="1" customHeight="1" outlineLevel="3" thickBot="1" x14ac:dyDescent="0.3">
      <c r="A97" s="53" t="s">
        <v>99</v>
      </c>
      <c r="B97" s="54">
        <v>957</v>
      </c>
      <c r="C97" s="55">
        <v>0</v>
      </c>
      <c r="D97" s="56">
        <f t="shared" si="6"/>
        <v>0</v>
      </c>
      <c r="E97" s="55">
        <v>957</v>
      </c>
      <c r="F97" s="57">
        <f t="shared" si="7"/>
        <v>1</v>
      </c>
      <c r="G97" s="55">
        <v>0</v>
      </c>
      <c r="H97" s="55">
        <v>0</v>
      </c>
      <c r="I97" s="56">
        <f t="shared" si="8"/>
        <v>0</v>
      </c>
      <c r="J97" s="55">
        <v>0</v>
      </c>
      <c r="K97" s="57">
        <f t="shared" si="9"/>
        <v>0</v>
      </c>
      <c r="L97" s="58">
        <v>0</v>
      </c>
      <c r="M97" s="46"/>
      <c r="N97" s="46"/>
      <c r="O97" s="46"/>
      <c r="P97" s="46"/>
    </row>
    <row r="98" spans="1:16" ht="16.5" hidden="1" customHeight="1" outlineLevel="3" thickBot="1" x14ac:dyDescent="0.3">
      <c r="A98" s="53" t="s">
        <v>100</v>
      </c>
      <c r="B98" s="54">
        <v>1008</v>
      </c>
      <c r="C98" s="55">
        <v>0</v>
      </c>
      <c r="D98" s="56">
        <f t="shared" si="6"/>
        <v>0</v>
      </c>
      <c r="E98" s="55">
        <v>1008</v>
      </c>
      <c r="F98" s="57">
        <f t="shared" si="7"/>
        <v>1</v>
      </c>
      <c r="G98" s="55">
        <v>0</v>
      </c>
      <c r="H98" s="55">
        <v>0</v>
      </c>
      <c r="I98" s="56">
        <f t="shared" si="8"/>
        <v>0</v>
      </c>
      <c r="J98" s="55">
        <v>0</v>
      </c>
      <c r="K98" s="57">
        <f t="shared" si="9"/>
        <v>0</v>
      </c>
      <c r="L98" s="58">
        <v>0</v>
      </c>
      <c r="M98" s="46"/>
      <c r="N98" s="46"/>
      <c r="O98" s="46"/>
      <c r="P98" s="46"/>
    </row>
    <row r="99" spans="1:16" ht="16.5" hidden="1" customHeight="1" outlineLevel="3" thickBot="1" x14ac:dyDescent="0.3">
      <c r="A99" s="53" t="s">
        <v>101</v>
      </c>
      <c r="B99" s="54">
        <v>1329</v>
      </c>
      <c r="C99" s="55">
        <v>0</v>
      </c>
      <c r="D99" s="56">
        <f t="shared" si="6"/>
        <v>0</v>
      </c>
      <c r="E99" s="55">
        <v>1329</v>
      </c>
      <c r="F99" s="57">
        <f t="shared" si="7"/>
        <v>1</v>
      </c>
      <c r="G99" s="55">
        <v>0</v>
      </c>
      <c r="H99" s="55">
        <v>0</v>
      </c>
      <c r="I99" s="56">
        <f t="shared" si="8"/>
        <v>0</v>
      </c>
      <c r="J99" s="55">
        <v>0</v>
      </c>
      <c r="K99" s="57">
        <f t="shared" si="9"/>
        <v>0</v>
      </c>
      <c r="L99" s="58">
        <v>0</v>
      </c>
      <c r="M99" s="46"/>
      <c r="N99" s="46"/>
      <c r="O99" s="46"/>
      <c r="P99" s="46"/>
    </row>
    <row r="100" spans="1:16" ht="16.5" hidden="1" customHeight="1" outlineLevel="3" thickBot="1" x14ac:dyDescent="0.3">
      <c r="A100" s="53" t="s">
        <v>102</v>
      </c>
      <c r="B100" s="54">
        <v>928</v>
      </c>
      <c r="C100" s="55">
        <v>0</v>
      </c>
      <c r="D100" s="56">
        <f t="shared" si="6"/>
        <v>0</v>
      </c>
      <c r="E100" s="55">
        <v>928</v>
      </c>
      <c r="F100" s="57">
        <f t="shared" si="7"/>
        <v>1</v>
      </c>
      <c r="G100" s="55">
        <v>0</v>
      </c>
      <c r="H100" s="55">
        <v>0</v>
      </c>
      <c r="I100" s="56">
        <f t="shared" si="8"/>
        <v>0</v>
      </c>
      <c r="J100" s="55">
        <v>0</v>
      </c>
      <c r="K100" s="57">
        <f t="shared" si="9"/>
        <v>0</v>
      </c>
      <c r="L100" s="58">
        <v>0</v>
      </c>
      <c r="M100" s="46"/>
      <c r="N100" s="46"/>
      <c r="O100" s="46"/>
      <c r="P100" s="46"/>
    </row>
    <row r="101" spans="1:16" ht="16.5" hidden="1" customHeight="1" outlineLevel="3" thickBot="1" x14ac:dyDescent="0.3">
      <c r="A101" s="53" t="s">
        <v>103</v>
      </c>
      <c r="B101" s="54">
        <v>941</v>
      </c>
      <c r="C101" s="55">
        <v>0</v>
      </c>
      <c r="D101" s="56">
        <f t="shared" si="6"/>
        <v>0</v>
      </c>
      <c r="E101" s="55">
        <v>941</v>
      </c>
      <c r="F101" s="57">
        <f t="shared" si="7"/>
        <v>1</v>
      </c>
      <c r="G101" s="55">
        <v>0</v>
      </c>
      <c r="H101" s="55">
        <v>0</v>
      </c>
      <c r="I101" s="56">
        <f t="shared" si="8"/>
        <v>0</v>
      </c>
      <c r="J101" s="55">
        <v>0</v>
      </c>
      <c r="K101" s="57">
        <f t="shared" si="9"/>
        <v>0</v>
      </c>
      <c r="L101" s="58">
        <v>0</v>
      </c>
      <c r="M101" s="46"/>
      <c r="N101" s="46"/>
      <c r="O101" s="46"/>
      <c r="P101" s="46"/>
    </row>
    <row r="102" spans="1:16" ht="16.5" hidden="1" customHeight="1" outlineLevel="3" thickBot="1" x14ac:dyDescent="0.3">
      <c r="A102" s="53" t="s">
        <v>104</v>
      </c>
      <c r="B102" s="54">
        <v>1186</v>
      </c>
      <c r="C102" s="55">
        <v>0</v>
      </c>
      <c r="D102" s="56">
        <f t="shared" si="6"/>
        <v>0</v>
      </c>
      <c r="E102" s="55">
        <v>1186</v>
      </c>
      <c r="F102" s="57">
        <f t="shared" si="7"/>
        <v>1</v>
      </c>
      <c r="G102" s="55">
        <v>0</v>
      </c>
      <c r="H102" s="55">
        <v>0</v>
      </c>
      <c r="I102" s="56">
        <f t="shared" si="8"/>
        <v>0</v>
      </c>
      <c r="J102" s="55">
        <v>0</v>
      </c>
      <c r="K102" s="57">
        <f t="shared" si="9"/>
        <v>0</v>
      </c>
      <c r="L102" s="58">
        <v>0</v>
      </c>
      <c r="M102" s="46"/>
      <c r="N102" s="46"/>
      <c r="O102" s="46"/>
      <c r="P102" s="46"/>
    </row>
    <row r="103" spans="1:16" ht="16.5" hidden="1" customHeight="1" outlineLevel="3" thickBot="1" x14ac:dyDescent="0.3">
      <c r="A103" s="53" t="s">
        <v>105</v>
      </c>
      <c r="B103" s="54">
        <v>1363</v>
      </c>
      <c r="C103" s="55">
        <v>0</v>
      </c>
      <c r="D103" s="56">
        <f t="shared" si="6"/>
        <v>0</v>
      </c>
      <c r="E103" s="55">
        <v>1363</v>
      </c>
      <c r="F103" s="57">
        <f t="shared" si="7"/>
        <v>1</v>
      </c>
      <c r="G103" s="55">
        <v>0</v>
      </c>
      <c r="H103" s="55">
        <v>0</v>
      </c>
      <c r="I103" s="56">
        <f t="shared" si="8"/>
        <v>0</v>
      </c>
      <c r="J103" s="55">
        <v>0</v>
      </c>
      <c r="K103" s="57">
        <f t="shared" si="9"/>
        <v>0</v>
      </c>
      <c r="L103" s="58">
        <v>0</v>
      </c>
      <c r="M103" s="46"/>
      <c r="N103" s="46"/>
      <c r="O103" s="46"/>
      <c r="P103" s="46"/>
    </row>
    <row r="104" spans="1:16" ht="16.5" hidden="1" customHeight="1" outlineLevel="3" thickBot="1" x14ac:dyDescent="0.3">
      <c r="A104" s="53" t="s">
        <v>106</v>
      </c>
      <c r="B104" s="54">
        <v>980</v>
      </c>
      <c r="C104" s="55">
        <v>0</v>
      </c>
      <c r="D104" s="56">
        <f t="shared" si="6"/>
        <v>0</v>
      </c>
      <c r="E104" s="55">
        <v>980</v>
      </c>
      <c r="F104" s="57">
        <f t="shared" si="7"/>
        <v>1</v>
      </c>
      <c r="G104" s="55">
        <v>0</v>
      </c>
      <c r="H104" s="55">
        <v>0</v>
      </c>
      <c r="I104" s="56">
        <f t="shared" si="8"/>
        <v>0</v>
      </c>
      <c r="J104" s="55">
        <v>0</v>
      </c>
      <c r="K104" s="57">
        <f t="shared" si="9"/>
        <v>0</v>
      </c>
      <c r="L104" s="58">
        <v>0</v>
      </c>
      <c r="M104" s="46"/>
      <c r="N104" s="46"/>
      <c r="O104" s="46"/>
      <c r="P104" s="46"/>
    </row>
    <row r="105" spans="1:16" ht="16.5" customHeight="1" outlineLevel="1" collapsed="1" thickBot="1" x14ac:dyDescent="0.3">
      <c r="A105" s="47" t="s">
        <v>107</v>
      </c>
      <c r="B105" s="48">
        <f>SUM(B106:B124)</f>
        <v>43355</v>
      </c>
      <c r="C105" s="49">
        <f>SUM(C106:C124)</f>
        <v>8</v>
      </c>
      <c r="D105" s="50">
        <f t="shared" si="6"/>
        <v>1.8452312305385768E-4</v>
      </c>
      <c r="E105" s="49">
        <f>SUM(E106:E124)</f>
        <v>43353</v>
      </c>
      <c r="F105" s="51">
        <f t="shared" si="7"/>
        <v>0.99995386921923657</v>
      </c>
      <c r="G105" s="49">
        <f>SUM(G106:G124)</f>
        <v>0</v>
      </c>
      <c r="H105" s="49">
        <f>SUM(H106:H124)</f>
        <v>0</v>
      </c>
      <c r="I105" s="50">
        <f t="shared" si="8"/>
        <v>0</v>
      </c>
      <c r="J105" s="49">
        <f>SUM(J106:J124)</f>
        <v>0</v>
      </c>
      <c r="K105" s="51">
        <f t="shared" si="9"/>
        <v>0</v>
      </c>
      <c r="L105" s="52">
        <f>SUM(L106:L124)</f>
        <v>0</v>
      </c>
      <c r="M105" s="46"/>
      <c r="N105" s="46"/>
      <c r="O105" s="46"/>
      <c r="P105" s="46"/>
    </row>
    <row r="106" spans="1:16" ht="16.5" hidden="1" customHeight="1" outlineLevel="3" thickBot="1" x14ac:dyDescent="0.3">
      <c r="A106" s="53" t="s">
        <v>108</v>
      </c>
      <c r="B106" s="54">
        <v>2669</v>
      </c>
      <c r="C106" s="55">
        <v>0</v>
      </c>
      <c r="D106" s="56">
        <f t="shared" si="6"/>
        <v>0</v>
      </c>
      <c r="E106" s="55">
        <v>2669</v>
      </c>
      <c r="F106" s="57">
        <f t="shared" si="7"/>
        <v>1</v>
      </c>
      <c r="G106" s="55">
        <v>0</v>
      </c>
      <c r="H106" s="55">
        <v>0</v>
      </c>
      <c r="I106" s="56">
        <f t="shared" si="8"/>
        <v>0</v>
      </c>
      <c r="J106" s="55">
        <v>0</v>
      </c>
      <c r="K106" s="57">
        <f t="shared" si="9"/>
        <v>0</v>
      </c>
      <c r="L106" s="58">
        <v>0</v>
      </c>
      <c r="M106" s="46"/>
      <c r="N106" s="46"/>
      <c r="O106" s="46"/>
      <c r="P106" s="46"/>
    </row>
    <row r="107" spans="1:16" ht="16.5" hidden="1" customHeight="1" outlineLevel="3" thickBot="1" x14ac:dyDescent="0.3">
      <c r="A107" s="53" t="s">
        <v>109</v>
      </c>
      <c r="B107" s="54">
        <v>2365</v>
      </c>
      <c r="C107" s="55">
        <v>0</v>
      </c>
      <c r="D107" s="56">
        <f t="shared" si="6"/>
        <v>0</v>
      </c>
      <c r="E107" s="55">
        <v>2365</v>
      </c>
      <c r="F107" s="57">
        <f t="shared" si="7"/>
        <v>1</v>
      </c>
      <c r="G107" s="55">
        <v>0</v>
      </c>
      <c r="H107" s="55">
        <v>0</v>
      </c>
      <c r="I107" s="56">
        <f t="shared" si="8"/>
        <v>0</v>
      </c>
      <c r="J107" s="55">
        <v>0</v>
      </c>
      <c r="K107" s="57">
        <f t="shared" si="9"/>
        <v>0</v>
      </c>
      <c r="L107" s="58">
        <v>0</v>
      </c>
      <c r="M107" s="46"/>
      <c r="N107" s="46"/>
      <c r="O107" s="46"/>
      <c r="P107" s="46"/>
    </row>
    <row r="108" spans="1:16" ht="16.5" hidden="1" customHeight="1" outlineLevel="3" thickBot="1" x14ac:dyDescent="0.3">
      <c r="A108" s="53" t="s">
        <v>110</v>
      </c>
      <c r="B108" s="54">
        <v>2163</v>
      </c>
      <c r="C108" s="55">
        <v>1</v>
      </c>
      <c r="D108" s="56">
        <f t="shared" si="6"/>
        <v>4.6232085067036521E-4</v>
      </c>
      <c r="E108" s="55">
        <v>2163</v>
      </c>
      <c r="F108" s="57">
        <f t="shared" si="7"/>
        <v>1</v>
      </c>
      <c r="G108" s="55">
        <v>0</v>
      </c>
      <c r="H108" s="55">
        <v>0</v>
      </c>
      <c r="I108" s="56">
        <f t="shared" si="8"/>
        <v>0</v>
      </c>
      <c r="J108" s="55">
        <v>0</v>
      </c>
      <c r="K108" s="57">
        <f t="shared" si="9"/>
        <v>0</v>
      </c>
      <c r="L108" s="58">
        <v>0</v>
      </c>
      <c r="M108" s="46"/>
      <c r="N108" s="46"/>
      <c r="O108" s="46"/>
      <c r="P108" s="46"/>
    </row>
    <row r="109" spans="1:16" ht="16.5" hidden="1" customHeight="1" outlineLevel="3" thickBot="1" x14ac:dyDescent="0.3">
      <c r="A109" s="53" t="s">
        <v>111</v>
      </c>
      <c r="B109" s="54">
        <v>3031</v>
      </c>
      <c r="C109" s="55">
        <v>3</v>
      </c>
      <c r="D109" s="56">
        <f t="shared" si="6"/>
        <v>9.8977235235895742E-4</v>
      </c>
      <c r="E109" s="55">
        <v>3031</v>
      </c>
      <c r="F109" s="57">
        <f t="shared" si="7"/>
        <v>1</v>
      </c>
      <c r="G109" s="55">
        <v>0</v>
      </c>
      <c r="H109" s="55">
        <v>0</v>
      </c>
      <c r="I109" s="56">
        <f t="shared" si="8"/>
        <v>0</v>
      </c>
      <c r="J109" s="55">
        <v>0</v>
      </c>
      <c r="K109" s="57">
        <f t="shared" si="9"/>
        <v>0</v>
      </c>
      <c r="L109" s="58">
        <v>0</v>
      </c>
      <c r="M109" s="46"/>
      <c r="N109" s="46"/>
      <c r="O109" s="46"/>
      <c r="P109" s="46"/>
    </row>
    <row r="110" spans="1:16" ht="16.5" hidden="1" customHeight="1" outlineLevel="3" thickBot="1" x14ac:dyDescent="0.3">
      <c r="A110" s="53" t="s">
        <v>112</v>
      </c>
      <c r="B110" s="54">
        <v>2666</v>
      </c>
      <c r="C110" s="55">
        <v>0</v>
      </c>
      <c r="D110" s="56">
        <f t="shared" si="6"/>
        <v>0</v>
      </c>
      <c r="E110" s="55">
        <v>2666</v>
      </c>
      <c r="F110" s="57">
        <f t="shared" si="7"/>
        <v>1</v>
      </c>
      <c r="G110" s="55">
        <v>0</v>
      </c>
      <c r="H110" s="55">
        <v>0</v>
      </c>
      <c r="I110" s="56">
        <f t="shared" si="8"/>
        <v>0</v>
      </c>
      <c r="J110" s="55">
        <v>0</v>
      </c>
      <c r="K110" s="57">
        <f t="shared" si="9"/>
        <v>0</v>
      </c>
      <c r="L110" s="58">
        <v>0</v>
      </c>
      <c r="M110" s="46"/>
      <c r="N110" s="46"/>
      <c r="O110" s="46"/>
      <c r="P110" s="46"/>
    </row>
    <row r="111" spans="1:16" ht="16.5" hidden="1" customHeight="1" outlineLevel="3" thickBot="1" x14ac:dyDescent="0.3">
      <c r="A111" s="53" t="s">
        <v>113</v>
      </c>
      <c r="B111" s="54">
        <v>1616</v>
      </c>
      <c r="C111" s="55">
        <v>0</v>
      </c>
      <c r="D111" s="56">
        <f t="shared" si="6"/>
        <v>0</v>
      </c>
      <c r="E111" s="55">
        <v>1616</v>
      </c>
      <c r="F111" s="57">
        <f t="shared" si="7"/>
        <v>1</v>
      </c>
      <c r="G111" s="55">
        <v>0</v>
      </c>
      <c r="H111" s="55">
        <v>0</v>
      </c>
      <c r="I111" s="56">
        <f t="shared" si="8"/>
        <v>0</v>
      </c>
      <c r="J111" s="55">
        <v>0</v>
      </c>
      <c r="K111" s="57">
        <f t="shared" si="9"/>
        <v>0</v>
      </c>
      <c r="L111" s="58">
        <v>0</v>
      </c>
      <c r="M111" s="46"/>
      <c r="N111" s="46"/>
      <c r="O111" s="46"/>
      <c r="P111" s="46"/>
    </row>
    <row r="112" spans="1:16" ht="16.5" hidden="1" customHeight="1" outlineLevel="3" thickBot="1" x14ac:dyDescent="0.3">
      <c r="A112" s="53" t="s">
        <v>114</v>
      </c>
      <c r="B112" s="54">
        <v>2535</v>
      </c>
      <c r="C112" s="55">
        <v>0</v>
      </c>
      <c r="D112" s="56">
        <f t="shared" si="6"/>
        <v>0</v>
      </c>
      <c r="E112" s="55">
        <v>2535</v>
      </c>
      <c r="F112" s="57">
        <f t="shared" si="7"/>
        <v>1</v>
      </c>
      <c r="G112" s="55">
        <v>0</v>
      </c>
      <c r="H112" s="55">
        <v>0</v>
      </c>
      <c r="I112" s="56">
        <f t="shared" si="8"/>
        <v>0</v>
      </c>
      <c r="J112" s="55">
        <v>0</v>
      </c>
      <c r="K112" s="57">
        <f t="shared" si="9"/>
        <v>0</v>
      </c>
      <c r="L112" s="58">
        <v>0</v>
      </c>
      <c r="M112" s="46"/>
      <c r="N112" s="46"/>
      <c r="O112" s="46"/>
      <c r="P112" s="46"/>
    </row>
    <row r="113" spans="1:16" ht="16.5" hidden="1" customHeight="1" outlineLevel="3" thickBot="1" x14ac:dyDescent="0.3">
      <c r="A113" s="53" t="s">
        <v>115</v>
      </c>
      <c r="B113" s="54">
        <v>2400</v>
      </c>
      <c r="C113" s="55">
        <v>0</v>
      </c>
      <c r="D113" s="56">
        <f t="shared" si="6"/>
        <v>0</v>
      </c>
      <c r="E113" s="55">
        <v>2400</v>
      </c>
      <c r="F113" s="57">
        <f t="shared" si="7"/>
        <v>1</v>
      </c>
      <c r="G113" s="55">
        <v>0</v>
      </c>
      <c r="H113" s="55">
        <v>0</v>
      </c>
      <c r="I113" s="56">
        <f t="shared" si="8"/>
        <v>0</v>
      </c>
      <c r="J113" s="55">
        <v>0</v>
      </c>
      <c r="K113" s="57">
        <f t="shared" si="9"/>
        <v>0</v>
      </c>
      <c r="L113" s="58">
        <v>0</v>
      </c>
      <c r="M113" s="46"/>
      <c r="N113" s="46"/>
      <c r="O113" s="46"/>
      <c r="P113" s="46"/>
    </row>
    <row r="114" spans="1:16" ht="16.5" hidden="1" customHeight="1" outlineLevel="3" thickBot="1" x14ac:dyDescent="0.3">
      <c r="A114" s="53" t="s">
        <v>116</v>
      </c>
      <c r="B114" s="54">
        <v>1495</v>
      </c>
      <c r="C114" s="55">
        <v>1</v>
      </c>
      <c r="D114" s="56">
        <f t="shared" si="6"/>
        <v>6.6889632107023408E-4</v>
      </c>
      <c r="E114" s="55">
        <v>1494</v>
      </c>
      <c r="F114" s="57">
        <f t="shared" si="7"/>
        <v>0.99933110367892974</v>
      </c>
      <c r="G114" s="55">
        <v>0</v>
      </c>
      <c r="H114" s="55">
        <v>0</v>
      </c>
      <c r="I114" s="56">
        <f t="shared" si="8"/>
        <v>0</v>
      </c>
      <c r="J114" s="55">
        <v>0</v>
      </c>
      <c r="K114" s="57">
        <f t="shared" si="9"/>
        <v>0</v>
      </c>
      <c r="L114" s="58">
        <v>0</v>
      </c>
      <c r="M114" s="46"/>
      <c r="N114" s="46"/>
      <c r="O114" s="46"/>
      <c r="P114" s="46"/>
    </row>
    <row r="115" spans="1:16" ht="16.5" hidden="1" customHeight="1" outlineLevel="3" thickBot="1" x14ac:dyDescent="0.3">
      <c r="A115" s="53" t="s">
        <v>117</v>
      </c>
      <c r="B115" s="54">
        <v>2584</v>
      </c>
      <c r="C115" s="55">
        <v>0</v>
      </c>
      <c r="D115" s="56">
        <f t="shared" si="6"/>
        <v>0</v>
      </c>
      <c r="E115" s="55">
        <v>2584</v>
      </c>
      <c r="F115" s="57">
        <f t="shared" si="7"/>
        <v>1</v>
      </c>
      <c r="G115" s="55">
        <v>0</v>
      </c>
      <c r="H115" s="55">
        <v>0</v>
      </c>
      <c r="I115" s="56">
        <f t="shared" si="8"/>
        <v>0</v>
      </c>
      <c r="J115" s="55">
        <v>0</v>
      </c>
      <c r="K115" s="57">
        <f t="shared" si="9"/>
        <v>0</v>
      </c>
      <c r="L115" s="58">
        <v>0</v>
      </c>
      <c r="M115" s="46"/>
      <c r="N115" s="46"/>
      <c r="O115" s="46"/>
      <c r="P115" s="46"/>
    </row>
    <row r="116" spans="1:16" ht="16.5" hidden="1" customHeight="1" outlineLevel="3" thickBot="1" x14ac:dyDescent="0.3">
      <c r="A116" s="53" t="s">
        <v>118</v>
      </c>
      <c r="B116" s="54">
        <v>2706</v>
      </c>
      <c r="C116" s="55">
        <v>1</v>
      </c>
      <c r="D116" s="56">
        <f t="shared" si="6"/>
        <v>3.6954915003695491E-4</v>
      </c>
      <c r="E116" s="55">
        <v>2706</v>
      </c>
      <c r="F116" s="57">
        <f t="shared" si="7"/>
        <v>1</v>
      </c>
      <c r="G116" s="55">
        <v>0</v>
      </c>
      <c r="H116" s="55">
        <v>0</v>
      </c>
      <c r="I116" s="56">
        <f t="shared" si="8"/>
        <v>0</v>
      </c>
      <c r="J116" s="55">
        <v>0</v>
      </c>
      <c r="K116" s="57">
        <f t="shared" si="9"/>
        <v>0</v>
      </c>
      <c r="L116" s="58">
        <v>0</v>
      </c>
      <c r="M116" s="46"/>
      <c r="N116" s="46"/>
      <c r="O116" s="46"/>
      <c r="P116" s="46"/>
    </row>
    <row r="117" spans="1:16" ht="16.5" hidden="1" customHeight="1" outlineLevel="3" thickBot="1" x14ac:dyDescent="0.3">
      <c r="A117" s="53" t="s">
        <v>119</v>
      </c>
      <c r="B117" s="54">
        <v>2220</v>
      </c>
      <c r="C117" s="55">
        <v>0</v>
      </c>
      <c r="D117" s="56">
        <f t="shared" si="6"/>
        <v>0</v>
      </c>
      <c r="E117" s="55">
        <v>2219</v>
      </c>
      <c r="F117" s="57">
        <f t="shared" si="7"/>
        <v>0.99954954954954955</v>
      </c>
      <c r="G117" s="55">
        <v>0</v>
      </c>
      <c r="H117" s="55">
        <v>0</v>
      </c>
      <c r="I117" s="56">
        <f t="shared" si="8"/>
        <v>0</v>
      </c>
      <c r="J117" s="55">
        <v>0</v>
      </c>
      <c r="K117" s="57">
        <f t="shared" si="9"/>
        <v>0</v>
      </c>
      <c r="L117" s="58">
        <v>0</v>
      </c>
      <c r="M117" s="46"/>
      <c r="N117" s="46"/>
      <c r="O117" s="46"/>
      <c r="P117" s="46"/>
    </row>
    <row r="118" spans="1:16" ht="16.5" hidden="1" customHeight="1" outlineLevel="3" thickBot="1" x14ac:dyDescent="0.3">
      <c r="A118" s="53" t="s">
        <v>120</v>
      </c>
      <c r="B118" s="54">
        <v>128</v>
      </c>
      <c r="C118" s="55">
        <v>0</v>
      </c>
      <c r="D118" s="56">
        <f t="shared" si="6"/>
        <v>0</v>
      </c>
      <c r="E118" s="55">
        <v>128</v>
      </c>
      <c r="F118" s="57">
        <f t="shared" si="7"/>
        <v>1</v>
      </c>
      <c r="G118" s="55">
        <v>0</v>
      </c>
      <c r="H118" s="55">
        <v>0</v>
      </c>
      <c r="I118" s="56">
        <f t="shared" si="8"/>
        <v>0</v>
      </c>
      <c r="J118" s="55">
        <v>0</v>
      </c>
      <c r="K118" s="57">
        <f t="shared" si="9"/>
        <v>0</v>
      </c>
      <c r="L118" s="58">
        <v>0</v>
      </c>
      <c r="M118" s="46"/>
      <c r="N118" s="46"/>
      <c r="O118" s="46"/>
      <c r="P118" s="46"/>
    </row>
    <row r="119" spans="1:16" ht="16.5" hidden="1" customHeight="1" outlineLevel="3" thickBot="1" x14ac:dyDescent="0.3">
      <c r="A119" s="53" t="s">
        <v>121</v>
      </c>
      <c r="B119" s="54">
        <v>2510</v>
      </c>
      <c r="C119" s="55">
        <v>0</v>
      </c>
      <c r="D119" s="56">
        <f t="shared" si="6"/>
        <v>0</v>
      </c>
      <c r="E119" s="55">
        <v>2510</v>
      </c>
      <c r="F119" s="57">
        <f t="shared" si="7"/>
        <v>1</v>
      </c>
      <c r="G119" s="55">
        <v>0</v>
      </c>
      <c r="H119" s="55">
        <v>0</v>
      </c>
      <c r="I119" s="56">
        <f t="shared" si="8"/>
        <v>0</v>
      </c>
      <c r="J119" s="55">
        <v>0</v>
      </c>
      <c r="K119" s="57">
        <f t="shared" si="9"/>
        <v>0</v>
      </c>
      <c r="L119" s="58">
        <v>0</v>
      </c>
      <c r="M119" s="46"/>
      <c r="N119" s="46"/>
      <c r="O119" s="46"/>
      <c r="P119" s="46"/>
    </row>
    <row r="120" spans="1:16" ht="16.5" hidden="1" customHeight="1" outlineLevel="3" thickBot="1" x14ac:dyDescent="0.3">
      <c r="A120" s="53" t="s">
        <v>122</v>
      </c>
      <c r="B120" s="54">
        <v>2230</v>
      </c>
      <c r="C120" s="55">
        <v>2</v>
      </c>
      <c r="D120" s="56">
        <f t="shared" si="6"/>
        <v>8.9686098654708521E-4</v>
      </c>
      <c r="E120" s="55">
        <v>2230</v>
      </c>
      <c r="F120" s="57">
        <f t="shared" si="7"/>
        <v>1</v>
      </c>
      <c r="G120" s="55">
        <v>0</v>
      </c>
      <c r="H120" s="55">
        <v>0</v>
      </c>
      <c r="I120" s="56">
        <f t="shared" si="8"/>
        <v>0</v>
      </c>
      <c r="J120" s="55">
        <v>0</v>
      </c>
      <c r="K120" s="57">
        <f t="shared" si="9"/>
        <v>0</v>
      </c>
      <c r="L120" s="58">
        <v>0</v>
      </c>
      <c r="M120" s="46"/>
      <c r="N120" s="46"/>
      <c r="O120" s="46"/>
      <c r="P120" s="46"/>
    </row>
    <row r="121" spans="1:16" ht="16.5" hidden="1" customHeight="1" outlineLevel="3" thickBot="1" x14ac:dyDescent="0.3">
      <c r="A121" s="53" t="s">
        <v>123</v>
      </c>
      <c r="B121" s="54">
        <v>2729</v>
      </c>
      <c r="C121" s="55">
        <v>0</v>
      </c>
      <c r="D121" s="56">
        <f t="shared" si="6"/>
        <v>0</v>
      </c>
      <c r="E121" s="55">
        <v>2729</v>
      </c>
      <c r="F121" s="57">
        <f t="shared" si="7"/>
        <v>1</v>
      </c>
      <c r="G121" s="55">
        <v>0</v>
      </c>
      <c r="H121" s="55">
        <v>0</v>
      </c>
      <c r="I121" s="56">
        <f t="shared" si="8"/>
        <v>0</v>
      </c>
      <c r="J121" s="55">
        <v>0</v>
      </c>
      <c r="K121" s="57">
        <f t="shared" si="9"/>
        <v>0</v>
      </c>
      <c r="L121" s="58">
        <v>0</v>
      </c>
      <c r="M121" s="46"/>
      <c r="N121" s="46"/>
      <c r="O121" s="46"/>
      <c r="P121" s="46"/>
    </row>
    <row r="122" spans="1:16" ht="16.5" hidden="1" customHeight="1" outlineLevel="3" thickBot="1" x14ac:dyDescent="0.3">
      <c r="A122" s="53" t="s">
        <v>124</v>
      </c>
      <c r="B122" s="54">
        <v>2692</v>
      </c>
      <c r="C122" s="55">
        <v>0</v>
      </c>
      <c r="D122" s="56">
        <f t="shared" si="6"/>
        <v>0</v>
      </c>
      <c r="E122" s="55">
        <v>2692</v>
      </c>
      <c r="F122" s="57">
        <f t="shared" si="7"/>
        <v>1</v>
      </c>
      <c r="G122" s="55">
        <v>0</v>
      </c>
      <c r="H122" s="55">
        <v>0</v>
      </c>
      <c r="I122" s="56">
        <f t="shared" si="8"/>
        <v>0</v>
      </c>
      <c r="J122" s="55">
        <v>0</v>
      </c>
      <c r="K122" s="57">
        <f t="shared" si="9"/>
        <v>0</v>
      </c>
      <c r="L122" s="58">
        <v>0</v>
      </c>
      <c r="M122" s="46"/>
      <c r="N122" s="46"/>
      <c r="O122" s="46"/>
      <c r="P122" s="46"/>
    </row>
    <row r="123" spans="1:16" ht="16.5" hidden="1" customHeight="1" outlineLevel="3" thickBot="1" x14ac:dyDescent="0.3">
      <c r="A123" s="53" t="s">
        <v>125</v>
      </c>
      <c r="B123" s="54">
        <v>2104</v>
      </c>
      <c r="C123" s="55">
        <v>0</v>
      </c>
      <c r="D123" s="56">
        <f t="shared" si="6"/>
        <v>0</v>
      </c>
      <c r="E123" s="55">
        <v>2104</v>
      </c>
      <c r="F123" s="57">
        <f t="shared" si="7"/>
        <v>1</v>
      </c>
      <c r="G123" s="55">
        <v>0</v>
      </c>
      <c r="H123" s="55">
        <v>0</v>
      </c>
      <c r="I123" s="56">
        <f t="shared" si="8"/>
        <v>0</v>
      </c>
      <c r="J123" s="55">
        <v>0</v>
      </c>
      <c r="K123" s="57">
        <f t="shared" si="9"/>
        <v>0</v>
      </c>
      <c r="L123" s="58">
        <v>0</v>
      </c>
      <c r="M123" s="46"/>
      <c r="N123" s="46"/>
      <c r="O123" s="46"/>
      <c r="P123" s="46"/>
    </row>
    <row r="124" spans="1:16" ht="16.5" hidden="1" customHeight="1" outlineLevel="3" thickBot="1" x14ac:dyDescent="0.3">
      <c r="A124" s="53" t="s">
        <v>126</v>
      </c>
      <c r="B124" s="54">
        <v>2512</v>
      </c>
      <c r="C124" s="55">
        <v>0</v>
      </c>
      <c r="D124" s="56">
        <f t="shared" si="6"/>
        <v>0</v>
      </c>
      <c r="E124" s="55">
        <v>2512</v>
      </c>
      <c r="F124" s="57">
        <f t="shared" si="7"/>
        <v>1</v>
      </c>
      <c r="G124" s="55">
        <v>0</v>
      </c>
      <c r="H124" s="55">
        <v>0</v>
      </c>
      <c r="I124" s="56">
        <f t="shared" si="8"/>
        <v>0</v>
      </c>
      <c r="J124" s="55">
        <v>0</v>
      </c>
      <c r="K124" s="57">
        <f t="shared" si="9"/>
        <v>0</v>
      </c>
      <c r="L124" s="58">
        <v>0</v>
      </c>
      <c r="M124" s="46"/>
      <c r="N124" s="46"/>
      <c r="O124" s="46"/>
      <c r="P124" s="46"/>
    </row>
    <row r="125" spans="1:16" ht="16.5" customHeight="1" outlineLevel="1" collapsed="1" thickBot="1" x14ac:dyDescent="0.3">
      <c r="A125" s="47" t="s">
        <v>127</v>
      </c>
      <c r="B125" s="48">
        <f>SUM(B126:B153)</f>
        <v>56723</v>
      </c>
      <c r="C125" s="49">
        <f>SUM(C126:C153)</f>
        <v>900</v>
      </c>
      <c r="D125" s="50">
        <f t="shared" si="6"/>
        <v>1.5866579694303898E-2</v>
      </c>
      <c r="E125" s="49">
        <f>SUM(E126:E153)</f>
        <v>56640</v>
      </c>
      <c r="F125" s="51">
        <f t="shared" si="7"/>
        <v>0.99853674876152532</v>
      </c>
      <c r="G125" s="49">
        <f>SUM(G126:G153)</f>
        <v>0</v>
      </c>
      <c r="H125" s="49">
        <f>SUM(H126:H153)</f>
        <v>0</v>
      </c>
      <c r="I125" s="50">
        <f t="shared" si="8"/>
        <v>0</v>
      </c>
      <c r="J125" s="49">
        <f>SUM(J126:J153)</f>
        <v>0</v>
      </c>
      <c r="K125" s="51">
        <f t="shared" si="9"/>
        <v>0</v>
      </c>
      <c r="L125" s="52">
        <f>SUM(L126:L153)</f>
        <v>2</v>
      </c>
      <c r="M125" s="46"/>
      <c r="N125" s="46"/>
      <c r="O125" s="46"/>
      <c r="P125" s="46"/>
    </row>
    <row r="126" spans="1:16" ht="16.5" hidden="1" customHeight="1" outlineLevel="3" thickBot="1" x14ac:dyDescent="0.3">
      <c r="A126" s="53" t="s">
        <v>128</v>
      </c>
      <c r="B126" s="54">
        <v>2449</v>
      </c>
      <c r="C126" s="55">
        <v>140</v>
      </c>
      <c r="D126" s="56">
        <f t="shared" si="6"/>
        <v>5.7166190281747652E-2</v>
      </c>
      <c r="E126" s="55">
        <v>2446</v>
      </c>
      <c r="F126" s="57">
        <f t="shared" si="7"/>
        <v>0.99877501020824822</v>
      </c>
      <c r="G126" s="55">
        <v>0</v>
      </c>
      <c r="H126" s="55">
        <v>0</v>
      </c>
      <c r="I126" s="56">
        <f t="shared" si="8"/>
        <v>0</v>
      </c>
      <c r="J126" s="55">
        <v>0</v>
      </c>
      <c r="K126" s="57">
        <f t="shared" si="9"/>
        <v>0</v>
      </c>
      <c r="L126" s="58">
        <v>0</v>
      </c>
      <c r="M126" s="46"/>
      <c r="N126" s="46"/>
      <c r="O126" s="46"/>
      <c r="P126" s="46"/>
    </row>
    <row r="127" spans="1:16" ht="16.5" hidden="1" customHeight="1" outlineLevel="3" thickBot="1" x14ac:dyDescent="0.3">
      <c r="A127" s="53" t="s">
        <v>129</v>
      </c>
      <c r="B127" s="54">
        <v>2150</v>
      </c>
      <c r="C127" s="55">
        <v>139</v>
      </c>
      <c r="D127" s="56">
        <f t="shared" si="6"/>
        <v>6.4651162790697672E-2</v>
      </c>
      <c r="E127" s="55">
        <v>2125</v>
      </c>
      <c r="F127" s="57">
        <f t="shared" si="7"/>
        <v>0.98837209302325579</v>
      </c>
      <c r="G127" s="55">
        <v>0</v>
      </c>
      <c r="H127" s="55">
        <v>0</v>
      </c>
      <c r="I127" s="56">
        <f t="shared" si="8"/>
        <v>0</v>
      </c>
      <c r="J127" s="55">
        <v>0</v>
      </c>
      <c r="K127" s="57">
        <f t="shared" si="9"/>
        <v>0</v>
      </c>
      <c r="L127" s="58">
        <v>0</v>
      </c>
      <c r="M127" s="46"/>
      <c r="N127" s="46"/>
      <c r="O127" s="46"/>
      <c r="P127" s="46"/>
    </row>
    <row r="128" spans="1:16" ht="16.5" hidden="1" customHeight="1" outlineLevel="3" thickBot="1" x14ac:dyDescent="0.3">
      <c r="A128" s="53" t="s">
        <v>130</v>
      </c>
      <c r="B128" s="54">
        <v>2147</v>
      </c>
      <c r="C128" s="55">
        <v>26</v>
      </c>
      <c r="D128" s="56">
        <f t="shared" si="6"/>
        <v>1.2109920819748486E-2</v>
      </c>
      <c r="E128" s="55">
        <v>2140</v>
      </c>
      <c r="F128" s="57">
        <f t="shared" si="7"/>
        <v>0.99673963670237542</v>
      </c>
      <c r="G128" s="55">
        <v>0</v>
      </c>
      <c r="H128" s="55">
        <v>0</v>
      </c>
      <c r="I128" s="56">
        <f t="shared" si="8"/>
        <v>0</v>
      </c>
      <c r="J128" s="55">
        <v>0</v>
      </c>
      <c r="K128" s="57">
        <f t="shared" si="9"/>
        <v>0</v>
      </c>
      <c r="L128" s="58">
        <v>0</v>
      </c>
      <c r="M128" s="46"/>
      <c r="N128" s="46"/>
      <c r="O128" s="46"/>
      <c r="P128" s="46"/>
    </row>
    <row r="129" spans="1:16" ht="16.5" hidden="1" customHeight="1" outlineLevel="3" thickBot="1" x14ac:dyDescent="0.3">
      <c r="A129" s="53" t="s">
        <v>131</v>
      </c>
      <c r="B129" s="54">
        <v>2306</v>
      </c>
      <c r="C129" s="55">
        <v>51</v>
      </c>
      <c r="D129" s="56">
        <f t="shared" si="6"/>
        <v>2.2116218560277536E-2</v>
      </c>
      <c r="E129" s="55">
        <v>2305</v>
      </c>
      <c r="F129" s="57">
        <f t="shared" si="7"/>
        <v>0.99956634865568084</v>
      </c>
      <c r="G129" s="55">
        <v>0</v>
      </c>
      <c r="H129" s="55">
        <v>0</v>
      </c>
      <c r="I129" s="56">
        <f t="shared" si="8"/>
        <v>0</v>
      </c>
      <c r="J129" s="55">
        <v>0</v>
      </c>
      <c r="K129" s="57">
        <f t="shared" si="9"/>
        <v>0</v>
      </c>
      <c r="L129" s="58">
        <v>0</v>
      </c>
      <c r="M129" s="46"/>
      <c r="N129" s="46"/>
      <c r="O129" s="46"/>
      <c r="P129" s="46"/>
    </row>
    <row r="130" spans="1:16" ht="16.5" hidden="1" customHeight="1" outlineLevel="3" thickBot="1" x14ac:dyDescent="0.3">
      <c r="A130" s="53" t="s">
        <v>132</v>
      </c>
      <c r="B130" s="54">
        <v>1555</v>
      </c>
      <c r="C130" s="55">
        <v>0</v>
      </c>
      <c r="D130" s="56">
        <f t="shared" si="6"/>
        <v>0</v>
      </c>
      <c r="E130" s="55">
        <v>1555</v>
      </c>
      <c r="F130" s="57">
        <f t="shared" si="7"/>
        <v>1</v>
      </c>
      <c r="G130" s="55">
        <v>0</v>
      </c>
      <c r="H130" s="55">
        <v>0</v>
      </c>
      <c r="I130" s="56">
        <f t="shared" si="8"/>
        <v>0</v>
      </c>
      <c r="J130" s="55">
        <v>0</v>
      </c>
      <c r="K130" s="57">
        <f t="shared" si="9"/>
        <v>0</v>
      </c>
      <c r="L130" s="58">
        <v>0</v>
      </c>
      <c r="M130" s="46"/>
      <c r="N130" s="46"/>
      <c r="O130" s="46"/>
      <c r="P130" s="46"/>
    </row>
    <row r="131" spans="1:16" ht="16.5" hidden="1" customHeight="1" outlineLevel="3" thickBot="1" x14ac:dyDescent="0.3">
      <c r="A131" s="53" t="s">
        <v>133</v>
      </c>
      <c r="B131" s="54">
        <v>2485</v>
      </c>
      <c r="C131" s="55">
        <v>57</v>
      </c>
      <c r="D131" s="56">
        <f t="shared" si="6"/>
        <v>2.2937625754527163E-2</v>
      </c>
      <c r="E131" s="55">
        <v>2484</v>
      </c>
      <c r="F131" s="57">
        <f t="shared" si="7"/>
        <v>0.99959758551307842</v>
      </c>
      <c r="G131" s="55">
        <v>0</v>
      </c>
      <c r="H131" s="55">
        <v>0</v>
      </c>
      <c r="I131" s="56">
        <f t="shared" si="8"/>
        <v>0</v>
      </c>
      <c r="J131" s="55">
        <v>0</v>
      </c>
      <c r="K131" s="57">
        <f t="shared" si="9"/>
        <v>0</v>
      </c>
      <c r="L131" s="58">
        <v>0</v>
      </c>
      <c r="M131" s="46"/>
      <c r="N131" s="46"/>
      <c r="O131" s="46"/>
      <c r="P131" s="46"/>
    </row>
    <row r="132" spans="1:16" ht="16.5" hidden="1" customHeight="1" outlineLevel="3" thickBot="1" x14ac:dyDescent="0.3">
      <c r="A132" s="53" t="s">
        <v>134</v>
      </c>
      <c r="B132" s="54">
        <v>2111</v>
      </c>
      <c r="C132" s="55">
        <v>119</v>
      </c>
      <c r="D132" s="56">
        <f t="shared" si="6"/>
        <v>5.6371387967787775E-2</v>
      </c>
      <c r="E132" s="55">
        <v>2109</v>
      </c>
      <c r="F132" s="57">
        <f t="shared" si="7"/>
        <v>0.99905258171482714</v>
      </c>
      <c r="G132" s="55">
        <v>0</v>
      </c>
      <c r="H132" s="55">
        <v>0</v>
      </c>
      <c r="I132" s="56">
        <f t="shared" si="8"/>
        <v>0</v>
      </c>
      <c r="J132" s="55">
        <v>0</v>
      </c>
      <c r="K132" s="57">
        <f t="shared" si="9"/>
        <v>0</v>
      </c>
      <c r="L132" s="58">
        <v>0</v>
      </c>
      <c r="M132" s="46"/>
      <c r="N132" s="46"/>
      <c r="O132" s="46"/>
      <c r="P132" s="46"/>
    </row>
    <row r="133" spans="1:16" ht="16.5" hidden="1" customHeight="1" outlineLevel="3" thickBot="1" x14ac:dyDescent="0.3">
      <c r="A133" s="53" t="s">
        <v>135</v>
      </c>
      <c r="B133" s="54">
        <v>1786</v>
      </c>
      <c r="C133" s="55">
        <v>11</v>
      </c>
      <c r="D133" s="56">
        <f t="shared" si="6"/>
        <v>6.1590145576707724E-3</v>
      </c>
      <c r="E133" s="55">
        <v>1770</v>
      </c>
      <c r="F133" s="57">
        <f t="shared" si="7"/>
        <v>0.99104143337066064</v>
      </c>
      <c r="G133" s="55">
        <v>0</v>
      </c>
      <c r="H133" s="55">
        <v>0</v>
      </c>
      <c r="I133" s="56">
        <f t="shared" si="8"/>
        <v>0</v>
      </c>
      <c r="J133" s="55">
        <v>0</v>
      </c>
      <c r="K133" s="57">
        <f t="shared" si="9"/>
        <v>0</v>
      </c>
      <c r="L133" s="58">
        <v>0</v>
      </c>
      <c r="M133" s="46"/>
      <c r="N133" s="46"/>
      <c r="O133" s="46"/>
      <c r="P133" s="46"/>
    </row>
    <row r="134" spans="1:16" ht="16.5" hidden="1" customHeight="1" outlineLevel="3" thickBot="1" x14ac:dyDescent="0.3">
      <c r="A134" s="53" t="s">
        <v>136</v>
      </c>
      <c r="B134" s="54">
        <v>1422</v>
      </c>
      <c r="C134" s="55">
        <v>11</v>
      </c>
      <c r="D134" s="56">
        <f t="shared" si="6"/>
        <v>7.7355836849507739E-3</v>
      </c>
      <c r="E134" s="55">
        <v>1417</v>
      </c>
      <c r="F134" s="57">
        <f t="shared" si="7"/>
        <v>0.99648382559774962</v>
      </c>
      <c r="G134" s="55">
        <v>0</v>
      </c>
      <c r="H134" s="55">
        <v>0</v>
      </c>
      <c r="I134" s="56">
        <f t="shared" si="8"/>
        <v>0</v>
      </c>
      <c r="J134" s="55">
        <v>0</v>
      </c>
      <c r="K134" s="57">
        <f t="shared" si="9"/>
        <v>0</v>
      </c>
      <c r="L134" s="58">
        <v>0</v>
      </c>
      <c r="M134" s="46"/>
      <c r="N134" s="46"/>
      <c r="O134" s="46"/>
      <c r="P134" s="46"/>
    </row>
    <row r="135" spans="1:16" ht="16.5" hidden="1" customHeight="1" outlineLevel="3" thickBot="1" x14ac:dyDescent="0.3">
      <c r="A135" s="53" t="s">
        <v>137</v>
      </c>
      <c r="B135" s="54">
        <v>1906</v>
      </c>
      <c r="C135" s="55">
        <v>0</v>
      </c>
      <c r="D135" s="56">
        <f t="shared" si="6"/>
        <v>0</v>
      </c>
      <c r="E135" s="55">
        <v>1903</v>
      </c>
      <c r="F135" s="57">
        <f t="shared" si="7"/>
        <v>0.99842602308499473</v>
      </c>
      <c r="G135" s="55">
        <v>0</v>
      </c>
      <c r="H135" s="55">
        <v>0</v>
      </c>
      <c r="I135" s="56">
        <f t="shared" si="8"/>
        <v>0</v>
      </c>
      <c r="J135" s="55">
        <v>0</v>
      </c>
      <c r="K135" s="57">
        <f t="shared" si="9"/>
        <v>0</v>
      </c>
      <c r="L135" s="58">
        <v>0</v>
      </c>
      <c r="M135" s="46"/>
      <c r="N135" s="46"/>
      <c r="O135" s="46"/>
      <c r="P135" s="46"/>
    </row>
    <row r="136" spans="1:16" ht="16.5" hidden="1" customHeight="1" outlineLevel="3" thickBot="1" x14ac:dyDescent="0.3">
      <c r="A136" s="53" t="s">
        <v>138</v>
      </c>
      <c r="B136" s="54">
        <v>2520</v>
      </c>
      <c r="C136" s="55">
        <v>3</v>
      </c>
      <c r="D136" s="56">
        <f t="shared" si="6"/>
        <v>1.1904761904761906E-3</v>
      </c>
      <c r="E136" s="55">
        <v>2520</v>
      </c>
      <c r="F136" s="57">
        <f t="shared" si="7"/>
        <v>1</v>
      </c>
      <c r="G136" s="55">
        <v>0</v>
      </c>
      <c r="H136" s="55">
        <v>0</v>
      </c>
      <c r="I136" s="56">
        <f t="shared" si="8"/>
        <v>0</v>
      </c>
      <c r="J136" s="55">
        <v>0</v>
      </c>
      <c r="K136" s="57">
        <f t="shared" si="9"/>
        <v>0</v>
      </c>
      <c r="L136" s="58">
        <v>0</v>
      </c>
      <c r="M136" s="46"/>
      <c r="N136" s="46"/>
      <c r="O136" s="46"/>
      <c r="P136" s="46"/>
    </row>
    <row r="137" spans="1:16" ht="16.5" hidden="1" customHeight="1" outlineLevel="3" thickBot="1" x14ac:dyDescent="0.3">
      <c r="A137" s="53" t="s">
        <v>139</v>
      </c>
      <c r="B137" s="54">
        <v>1813</v>
      </c>
      <c r="C137" s="55">
        <v>0</v>
      </c>
      <c r="D137" s="56">
        <f t="shared" ref="D137:D200" si="10">IF(B137&lt;&gt;0,C137/B137,0)</f>
        <v>0</v>
      </c>
      <c r="E137" s="55">
        <v>1813</v>
      </c>
      <c r="F137" s="57">
        <f t="shared" ref="F137:F200" si="11">IF(B137&lt;&gt;0,E137/B137,0)</f>
        <v>1</v>
      </c>
      <c r="G137" s="55">
        <v>0</v>
      </c>
      <c r="H137" s="55">
        <v>0</v>
      </c>
      <c r="I137" s="56">
        <f t="shared" ref="I137:I200" si="12">IF(G137&lt;&gt;0,H137/G137,0)</f>
        <v>0</v>
      </c>
      <c r="J137" s="55">
        <v>0</v>
      </c>
      <c r="K137" s="57">
        <f t="shared" ref="K137:K200" si="13">IF(G137&lt;&gt;0,J137/G137,0)</f>
        <v>0</v>
      </c>
      <c r="L137" s="58">
        <v>0</v>
      </c>
      <c r="M137" s="46"/>
      <c r="N137" s="46"/>
      <c r="O137" s="46"/>
      <c r="P137" s="46"/>
    </row>
    <row r="138" spans="1:16" ht="16.5" hidden="1" customHeight="1" outlineLevel="3" thickBot="1" x14ac:dyDescent="0.3">
      <c r="A138" s="53" t="s">
        <v>140</v>
      </c>
      <c r="B138" s="54">
        <v>443</v>
      </c>
      <c r="C138" s="55">
        <v>0</v>
      </c>
      <c r="D138" s="56">
        <f t="shared" si="10"/>
        <v>0</v>
      </c>
      <c r="E138" s="55">
        <v>443</v>
      </c>
      <c r="F138" s="57">
        <f t="shared" si="11"/>
        <v>1</v>
      </c>
      <c r="G138" s="55">
        <v>0</v>
      </c>
      <c r="H138" s="55">
        <v>0</v>
      </c>
      <c r="I138" s="56">
        <f t="shared" si="12"/>
        <v>0</v>
      </c>
      <c r="J138" s="55">
        <v>0</v>
      </c>
      <c r="K138" s="57">
        <f t="shared" si="13"/>
        <v>0</v>
      </c>
      <c r="L138" s="58">
        <v>0</v>
      </c>
      <c r="M138" s="46"/>
      <c r="N138" s="46"/>
      <c r="O138" s="46"/>
      <c r="P138" s="46"/>
    </row>
    <row r="139" spans="1:16" ht="16.5" hidden="1" customHeight="1" outlineLevel="3" thickBot="1" x14ac:dyDescent="0.3">
      <c r="A139" s="53" t="s">
        <v>141</v>
      </c>
      <c r="B139" s="54">
        <v>2151</v>
      </c>
      <c r="C139" s="55">
        <v>2</v>
      </c>
      <c r="D139" s="56">
        <f t="shared" si="10"/>
        <v>9.2980009298000927E-4</v>
      </c>
      <c r="E139" s="55">
        <v>2151</v>
      </c>
      <c r="F139" s="57">
        <f t="shared" si="11"/>
        <v>1</v>
      </c>
      <c r="G139" s="55">
        <v>0</v>
      </c>
      <c r="H139" s="55">
        <v>0</v>
      </c>
      <c r="I139" s="56">
        <f t="shared" si="12"/>
        <v>0</v>
      </c>
      <c r="J139" s="55">
        <v>0</v>
      </c>
      <c r="K139" s="57">
        <f t="shared" si="13"/>
        <v>0</v>
      </c>
      <c r="L139" s="58">
        <v>0</v>
      </c>
      <c r="M139" s="46"/>
      <c r="N139" s="46"/>
      <c r="O139" s="46"/>
      <c r="P139" s="46"/>
    </row>
    <row r="140" spans="1:16" ht="16.5" hidden="1" customHeight="1" outlineLevel="3" thickBot="1" x14ac:dyDescent="0.3">
      <c r="A140" s="53" t="s">
        <v>142</v>
      </c>
      <c r="B140" s="54">
        <v>1651</v>
      </c>
      <c r="C140" s="55">
        <v>1</v>
      </c>
      <c r="D140" s="56">
        <f t="shared" si="10"/>
        <v>6.0569351907934583E-4</v>
      </c>
      <c r="E140" s="55">
        <v>1651</v>
      </c>
      <c r="F140" s="57">
        <f t="shared" si="11"/>
        <v>1</v>
      </c>
      <c r="G140" s="55">
        <v>0</v>
      </c>
      <c r="H140" s="55">
        <v>0</v>
      </c>
      <c r="I140" s="56">
        <f t="shared" si="12"/>
        <v>0</v>
      </c>
      <c r="J140" s="55">
        <v>0</v>
      </c>
      <c r="K140" s="57">
        <f t="shared" si="13"/>
        <v>0</v>
      </c>
      <c r="L140" s="58">
        <v>0</v>
      </c>
      <c r="M140" s="46"/>
      <c r="N140" s="46"/>
      <c r="O140" s="46"/>
      <c r="P140" s="46"/>
    </row>
    <row r="141" spans="1:16" ht="16.5" hidden="1" customHeight="1" outlineLevel="3" thickBot="1" x14ac:dyDescent="0.3">
      <c r="A141" s="53" t="s">
        <v>143</v>
      </c>
      <c r="B141" s="54">
        <v>2119</v>
      </c>
      <c r="C141" s="55">
        <v>3</v>
      </c>
      <c r="D141" s="56">
        <f t="shared" si="10"/>
        <v>1.4157621519584711E-3</v>
      </c>
      <c r="E141" s="55">
        <v>2119</v>
      </c>
      <c r="F141" s="57">
        <f t="shared" si="11"/>
        <v>1</v>
      </c>
      <c r="G141" s="55">
        <v>0</v>
      </c>
      <c r="H141" s="55">
        <v>0</v>
      </c>
      <c r="I141" s="56">
        <f t="shared" si="12"/>
        <v>0</v>
      </c>
      <c r="J141" s="55">
        <v>0</v>
      </c>
      <c r="K141" s="57">
        <f t="shared" si="13"/>
        <v>0</v>
      </c>
      <c r="L141" s="58">
        <v>2</v>
      </c>
      <c r="M141" s="46"/>
      <c r="N141" s="46"/>
      <c r="O141" s="46"/>
      <c r="P141" s="46"/>
    </row>
    <row r="142" spans="1:16" ht="16.5" hidden="1" customHeight="1" outlineLevel="3" thickBot="1" x14ac:dyDescent="0.3">
      <c r="A142" s="53" t="s">
        <v>144</v>
      </c>
      <c r="B142" s="54">
        <v>2036</v>
      </c>
      <c r="C142" s="55">
        <v>43</v>
      </c>
      <c r="D142" s="56">
        <f t="shared" si="10"/>
        <v>2.111984282907662E-2</v>
      </c>
      <c r="E142" s="55">
        <v>2023</v>
      </c>
      <c r="F142" s="57">
        <f t="shared" si="11"/>
        <v>0.99361493123772104</v>
      </c>
      <c r="G142" s="55">
        <v>0</v>
      </c>
      <c r="H142" s="55">
        <v>0</v>
      </c>
      <c r="I142" s="56">
        <f t="shared" si="12"/>
        <v>0</v>
      </c>
      <c r="J142" s="55">
        <v>0</v>
      </c>
      <c r="K142" s="57">
        <f t="shared" si="13"/>
        <v>0</v>
      </c>
      <c r="L142" s="58">
        <v>0</v>
      </c>
      <c r="M142" s="46"/>
      <c r="N142" s="46"/>
      <c r="O142" s="46"/>
      <c r="P142" s="46"/>
    </row>
    <row r="143" spans="1:16" ht="16.5" hidden="1" customHeight="1" outlineLevel="3" thickBot="1" x14ac:dyDescent="0.3">
      <c r="A143" s="53" t="s">
        <v>145</v>
      </c>
      <c r="B143" s="54">
        <v>2212</v>
      </c>
      <c r="C143" s="55">
        <v>0</v>
      </c>
      <c r="D143" s="56">
        <f t="shared" si="10"/>
        <v>0</v>
      </c>
      <c r="E143" s="55">
        <v>2212</v>
      </c>
      <c r="F143" s="57">
        <f t="shared" si="11"/>
        <v>1</v>
      </c>
      <c r="G143" s="55">
        <v>0</v>
      </c>
      <c r="H143" s="55">
        <v>0</v>
      </c>
      <c r="I143" s="56">
        <f t="shared" si="12"/>
        <v>0</v>
      </c>
      <c r="J143" s="55">
        <v>0</v>
      </c>
      <c r="K143" s="57">
        <f t="shared" si="13"/>
        <v>0</v>
      </c>
      <c r="L143" s="58">
        <v>0</v>
      </c>
      <c r="M143" s="46"/>
      <c r="N143" s="46"/>
      <c r="O143" s="46"/>
      <c r="P143" s="46"/>
    </row>
    <row r="144" spans="1:16" ht="16.5" hidden="1" customHeight="1" outlineLevel="3" thickBot="1" x14ac:dyDescent="0.3">
      <c r="A144" s="53" t="s">
        <v>146</v>
      </c>
      <c r="B144" s="54">
        <v>1416</v>
      </c>
      <c r="C144" s="55">
        <v>38</v>
      </c>
      <c r="D144" s="56">
        <f t="shared" si="10"/>
        <v>2.6836158192090395E-2</v>
      </c>
      <c r="E144" s="55">
        <v>1416</v>
      </c>
      <c r="F144" s="57">
        <f t="shared" si="11"/>
        <v>1</v>
      </c>
      <c r="G144" s="55">
        <v>0</v>
      </c>
      <c r="H144" s="55">
        <v>0</v>
      </c>
      <c r="I144" s="56">
        <f t="shared" si="12"/>
        <v>0</v>
      </c>
      <c r="J144" s="55">
        <v>0</v>
      </c>
      <c r="K144" s="57">
        <f t="shared" si="13"/>
        <v>0</v>
      </c>
      <c r="L144" s="58">
        <v>0</v>
      </c>
      <c r="M144" s="46"/>
      <c r="N144" s="46"/>
      <c r="O144" s="46"/>
      <c r="P144" s="46"/>
    </row>
    <row r="145" spans="1:16" ht="16.5" hidden="1" customHeight="1" outlineLevel="3" thickBot="1" x14ac:dyDescent="0.3">
      <c r="A145" s="53" t="s">
        <v>147</v>
      </c>
      <c r="B145" s="54">
        <v>1884</v>
      </c>
      <c r="C145" s="55">
        <v>152</v>
      </c>
      <c r="D145" s="56">
        <f t="shared" si="10"/>
        <v>8.0679405520169847E-2</v>
      </c>
      <c r="E145" s="55">
        <v>1881</v>
      </c>
      <c r="F145" s="57">
        <f t="shared" si="11"/>
        <v>0.99840764331210186</v>
      </c>
      <c r="G145" s="55">
        <v>0</v>
      </c>
      <c r="H145" s="55">
        <v>0</v>
      </c>
      <c r="I145" s="56">
        <f t="shared" si="12"/>
        <v>0</v>
      </c>
      <c r="J145" s="55">
        <v>0</v>
      </c>
      <c r="K145" s="57">
        <f t="shared" si="13"/>
        <v>0</v>
      </c>
      <c r="L145" s="58">
        <v>0</v>
      </c>
      <c r="M145" s="46"/>
      <c r="N145" s="46"/>
      <c r="O145" s="46"/>
      <c r="P145" s="46"/>
    </row>
    <row r="146" spans="1:16" ht="16.5" hidden="1" customHeight="1" outlineLevel="3" thickBot="1" x14ac:dyDescent="0.3">
      <c r="A146" s="53" t="s">
        <v>148</v>
      </c>
      <c r="B146" s="54">
        <v>2151</v>
      </c>
      <c r="C146" s="55">
        <v>90</v>
      </c>
      <c r="D146" s="56">
        <f t="shared" si="10"/>
        <v>4.1841004184100417E-2</v>
      </c>
      <c r="E146" s="55">
        <v>2149</v>
      </c>
      <c r="F146" s="57">
        <f t="shared" si="11"/>
        <v>0.99907019990701995</v>
      </c>
      <c r="G146" s="55">
        <v>0</v>
      </c>
      <c r="H146" s="55">
        <v>0</v>
      </c>
      <c r="I146" s="56">
        <f t="shared" si="12"/>
        <v>0</v>
      </c>
      <c r="J146" s="55">
        <v>0</v>
      </c>
      <c r="K146" s="57">
        <f t="shared" si="13"/>
        <v>0</v>
      </c>
      <c r="L146" s="58">
        <v>0</v>
      </c>
      <c r="M146" s="46"/>
      <c r="N146" s="46"/>
      <c r="O146" s="46"/>
      <c r="P146" s="46"/>
    </row>
    <row r="147" spans="1:16" ht="16.5" hidden="1" customHeight="1" outlineLevel="3" thickBot="1" x14ac:dyDescent="0.3">
      <c r="A147" s="53" t="s">
        <v>149</v>
      </c>
      <c r="B147" s="54">
        <v>1815</v>
      </c>
      <c r="C147" s="55">
        <v>0</v>
      </c>
      <c r="D147" s="56">
        <f t="shared" si="10"/>
        <v>0</v>
      </c>
      <c r="E147" s="55">
        <v>1814</v>
      </c>
      <c r="F147" s="57">
        <f t="shared" si="11"/>
        <v>0.99944903581267219</v>
      </c>
      <c r="G147" s="55">
        <v>0</v>
      </c>
      <c r="H147" s="55">
        <v>0</v>
      </c>
      <c r="I147" s="56">
        <f t="shared" si="12"/>
        <v>0</v>
      </c>
      <c r="J147" s="55">
        <v>0</v>
      </c>
      <c r="K147" s="57">
        <f t="shared" si="13"/>
        <v>0</v>
      </c>
      <c r="L147" s="58">
        <v>0</v>
      </c>
      <c r="M147" s="46"/>
      <c r="N147" s="46"/>
      <c r="O147" s="46"/>
      <c r="P147" s="46"/>
    </row>
    <row r="148" spans="1:16" ht="16.5" hidden="1" customHeight="1" outlineLevel="3" thickBot="1" x14ac:dyDescent="0.3">
      <c r="A148" s="53" t="s">
        <v>150</v>
      </c>
      <c r="B148" s="54">
        <v>2707</v>
      </c>
      <c r="C148" s="55">
        <v>2</v>
      </c>
      <c r="D148" s="56">
        <f t="shared" si="10"/>
        <v>7.3882526782415958E-4</v>
      </c>
      <c r="E148" s="55">
        <v>2707</v>
      </c>
      <c r="F148" s="57">
        <f t="shared" si="11"/>
        <v>1</v>
      </c>
      <c r="G148" s="55">
        <v>0</v>
      </c>
      <c r="H148" s="55">
        <v>0</v>
      </c>
      <c r="I148" s="56">
        <f t="shared" si="12"/>
        <v>0</v>
      </c>
      <c r="J148" s="55">
        <v>0</v>
      </c>
      <c r="K148" s="57">
        <f t="shared" si="13"/>
        <v>0</v>
      </c>
      <c r="L148" s="58">
        <v>0</v>
      </c>
      <c r="M148" s="46"/>
      <c r="N148" s="46"/>
      <c r="O148" s="46"/>
      <c r="P148" s="46"/>
    </row>
    <row r="149" spans="1:16" ht="16.5" hidden="1" customHeight="1" outlineLevel="3" thickBot="1" x14ac:dyDescent="0.3">
      <c r="A149" s="53" t="s">
        <v>151</v>
      </c>
      <c r="B149" s="54">
        <v>2445</v>
      </c>
      <c r="C149" s="55">
        <v>0</v>
      </c>
      <c r="D149" s="56">
        <f t="shared" si="10"/>
        <v>0</v>
      </c>
      <c r="E149" s="55">
        <v>2445</v>
      </c>
      <c r="F149" s="57">
        <f t="shared" si="11"/>
        <v>1</v>
      </c>
      <c r="G149" s="55">
        <v>0</v>
      </c>
      <c r="H149" s="55">
        <v>0</v>
      </c>
      <c r="I149" s="56">
        <f t="shared" si="12"/>
        <v>0</v>
      </c>
      <c r="J149" s="55">
        <v>0</v>
      </c>
      <c r="K149" s="57">
        <f t="shared" si="13"/>
        <v>0</v>
      </c>
      <c r="L149" s="58">
        <v>0</v>
      </c>
      <c r="M149" s="46"/>
      <c r="N149" s="46"/>
      <c r="O149" s="46"/>
      <c r="P149" s="46"/>
    </row>
    <row r="150" spans="1:16" ht="16.5" hidden="1" customHeight="1" outlineLevel="3" thickBot="1" x14ac:dyDescent="0.3">
      <c r="A150" s="53" t="s">
        <v>152</v>
      </c>
      <c r="B150" s="54">
        <v>2026</v>
      </c>
      <c r="C150" s="55">
        <v>6</v>
      </c>
      <c r="D150" s="56">
        <f t="shared" si="10"/>
        <v>2.9615004935834156E-3</v>
      </c>
      <c r="E150" s="55">
        <v>2026</v>
      </c>
      <c r="F150" s="57">
        <f t="shared" si="11"/>
        <v>1</v>
      </c>
      <c r="G150" s="55">
        <v>0</v>
      </c>
      <c r="H150" s="55">
        <v>0</v>
      </c>
      <c r="I150" s="56">
        <f t="shared" si="12"/>
        <v>0</v>
      </c>
      <c r="J150" s="55">
        <v>0</v>
      </c>
      <c r="K150" s="57">
        <f t="shared" si="13"/>
        <v>0</v>
      </c>
      <c r="L150" s="58">
        <v>0</v>
      </c>
      <c r="M150" s="46"/>
      <c r="N150" s="46"/>
      <c r="O150" s="46"/>
      <c r="P150" s="46"/>
    </row>
    <row r="151" spans="1:16" ht="16.5" hidden="1" customHeight="1" outlineLevel="3" thickBot="1" x14ac:dyDescent="0.3">
      <c r="A151" s="53" t="s">
        <v>153</v>
      </c>
      <c r="B151" s="54">
        <v>2342</v>
      </c>
      <c r="C151" s="55">
        <v>0</v>
      </c>
      <c r="D151" s="56">
        <f t="shared" si="10"/>
        <v>0</v>
      </c>
      <c r="E151" s="55">
        <v>2341</v>
      </c>
      <c r="F151" s="57">
        <f t="shared" si="11"/>
        <v>0.99957301451750635</v>
      </c>
      <c r="G151" s="55">
        <v>0</v>
      </c>
      <c r="H151" s="55">
        <v>0</v>
      </c>
      <c r="I151" s="56">
        <f t="shared" si="12"/>
        <v>0</v>
      </c>
      <c r="J151" s="55">
        <v>0</v>
      </c>
      <c r="K151" s="57">
        <f t="shared" si="13"/>
        <v>0</v>
      </c>
      <c r="L151" s="58">
        <v>0</v>
      </c>
      <c r="M151" s="46"/>
      <c r="N151" s="46"/>
      <c r="O151" s="46"/>
      <c r="P151" s="46"/>
    </row>
    <row r="152" spans="1:16" ht="16.5" hidden="1" customHeight="1" outlineLevel="3" thickBot="1" x14ac:dyDescent="0.3">
      <c r="A152" s="53" t="s">
        <v>154</v>
      </c>
      <c r="B152" s="54">
        <v>2518</v>
      </c>
      <c r="C152" s="55">
        <v>0</v>
      </c>
      <c r="D152" s="56">
        <f t="shared" si="10"/>
        <v>0</v>
      </c>
      <c r="E152" s="55">
        <v>2518</v>
      </c>
      <c r="F152" s="57">
        <f t="shared" si="11"/>
        <v>1</v>
      </c>
      <c r="G152" s="55">
        <v>0</v>
      </c>
      <c r="H152" s="55">
        <v>0</v>
      </c>
      <c r="I152" s="56">
        <f t="shared" si="12"/>
        <v>0</v>
      </c>
      <c r="J152" s="55">
        <v>0</v>
      </c>
      <c r="K152" s="57">
        <f t="shared" si="13"/>
        <v>0</v>
      </c>
      <c r="L152" s="58">
        <v>0</v>
      </c>
      <c r="M152" s="46"/>
      <c r="N152" s="46"/>
      <c r="O152" s="46"/>
      <c r="P152" s="46"/>
    </row>
    <row r="153" spans="1:16" ht="16.5" hidden="1" customHeight="1" outlineLevel="3" thickBot="1" x14ac:dyDescent="0.3">
      <c r="A153" s="53" t="s">
        <v>155</v>
      </c>
      <c r="B153" s="54">
        <v>2157</v>
      </c>
      <c r="C153" s="55">
        <v>6</v>
      </c>
      <c r="D153" s="56">
        <f t="shared" si="10"/>
        <v>2.7816411682892906E-3</v>
      </c>
      <c r="E153" s="55">
        <v>2157</v>
      </c>
      <c r="F153" s="57">
        <f t="shared" si="11"/>
        <v>1</v>
      </c>
      <c r="G153" s="55">
        <v>0</v>
      </c>
      <c r="H153" s="55">
        <v>0</v>
      </c>
      <c r="I153" s="56">
        <f t="shared" si="12"/>
        <v>0</v>
      </c>
      <c r="J153" s="55">
        <v>0</v>
      </c>
      <c r="K153" s="57">
        <f t="shared" si="13"/>
        <v>0</v>
      </c>
      <c r="L153" s="58">
        <v>0</v>
      </c>
      <c r="M153" s="46"/>
      <c r="N153" s="46"/>
      <c r="O153" s="46"/>
      <c r="P153" s="46"/>
    </row>
    <row r="154" spans="1:16" ht="16.5" customHeight="1" outlineLevel="1" collapsed="1" thickBot="1" x14ac:dyDescent="0.3">
      <c r="A154" s="47" t="s">
        <v>156</v>
      </c>
      <c r="B154" s="48">
        <f>SUM(B155:B190)</f>
        <v>86643</v>
      </c>
      <c r="C154" s="49">
        <f>SUM(C155:C190)</f>
        <v>20</v>
      </c>
      <c r="D154" s="50">
        <f t="shared" si="10"/>
        <v>2.3083226573410431E-4</v>
      </c>
      <c r="E154" s="49">
        <f>SUM(E155:E190)</f>
        <v>85717</v>
      </c>
      <c r="F154" s="51">
        <f t="shared" si="11"/>
        <v>0.98931246609651102</v>
      </c>
      <c r="G154" s="49">
        <f>SUM(G155:G190)</f>
        <v>0</v>
      </c>
      <c r="H154" s="49">
        <f>SUM(H155:H190)</f>
        <v>0</v>
      </c>
      <c r="I154" s="50">
        <f t="shared" si="12"/>
        <v>0</v>
      </c>
      <c r="J154" s="49">
        <f>SUM(J155:J190)</f>
        <v>0</v>
      </c>
      <c r="K154" s="51">
        <f t="shared" si="13"/>
        <v>0</v>
      </c>
      <c r="L154" s="52">
        <f>SUM(L155:L190)</f>
        <v>7</v>
      </c>
      <c r="M154" s="46"/>
      <c r="N154" s="46"/>
      <c r="O154" s="46"/>
      <c r="P154" s="46"/>
    </row>
    <row r="155" spans="1:16" ht="16.5" hidden="1" customHeight="1" outlineLevel="2" thickBot="1" x14ac:dyDescent="0.3">
      <c r="A155" s="53" t="s">
        <v>157</v>
      </c>
      <c r="B155" s="54">
        <v>2256</v>
      </c>
      <c r="C155" s="55">
        <v>0</v>
      </c>
      <c r="D155" s="56">
        <f t="shared" si="10"/>
        <v>0</v>
      </c>
      <c r="E155" s="55">
        <v>2254</v>
      </c>
      <c r="F155" s="57">
        <f t="shared" si="11"/>
        <v>0.99911347517730498</v>
      </c>
      <c r="G155" s="55">
        <v>0</v>
      </c>
      <c r="H155" s="55">
        <v>0</v>
      </c>
      <c r="I155" s="56">
        <f t="shared" si="12"/>
        <v>0</v>
      </c>
      <c r="J155" s="55">
        <v>0</v>
      </c>
      <c r="K155" s="57">
        <f t="shared" si="13"/>
        <v>0</v>
      </c>
      <c r="L155" s="58">
        <v>0</v>
      </c>
      <c r="M155" s="46"/>
      <c r="N155" s="46"/>
      <c r="O155" s="46"/>
      <c r="P155" s="46"/>
    </row>
    <row r="156" spans="1:16" ht="16.5" hidden="1" customHeight="1" outlineLevel="2" thickBot="1" x14ac:dyDescent="0.3">
      <c r="A156" s="53" t="s">
        <v>158</v>
      </c>
      <c r="B156" s="54">
        <v>1598</v>
      </c>
      <c r="C156" s="55">
        <v>0</v>
      </c>
      <c r="D156" s="56">
        <f t="shared" si="10"/>
        <v>0</v>
      </c>
      <c r="E156" s="55">
        <v>1582</v>
      </c>
      <c r="F156" s="57">
        <f t="shared" si="11"/>
        <v>0.98998748435544426</v>
      </c>
      <c r="G156" s="55">
        <v>0</v>
      </c>
      <c r="H156" s="55">
        <v>0</v>
      </c>
      <c r="I156" s="56">
        <f t="shared" si="12"/>
        <v>0</v>
      </c>
      <c r="J156" s="55">
        <v>0</v>
      </c>
      <c r="K156" s="57">
        <f t="shared" si="13"/>
        <v>0</v>
      </c>
      <c r="L156" s="58">
        <v>0</v>
      </c>
      <c r="M156" s="46"/>
      <c r="N156" s="46"/>
      <c r="O156" s="46"/>
      <c r="P156" s="46"/>
    </row>
    <row r="157" spans="1:16" ht="16.5" hidden="1" customHeight="1" outlineLevel="2" thickBot="1" x14ac:dyDescent="0.3">
      <c r="A157" s="53" t="s">
        <v>159</v>
      </c>
      <c r="B157" s="54">
        <v>3215</v>
      </c>
      <c r="C157" s="55">
        <v>8</v>
      </c>
      <c r="D157" s="56">
        <f t="shared" si="10"/>
        <v>2.4883359253499221E-3</v>
      </c>
      <c r="E157" s="55">
        <v>3123</v>
      </c>
      <c r="F157" s="57">
        <f t="shared" si="11"/>
        <v>0.97138413685847591</v>
      </c>
      <c r="G157" s="55">
        <v>0</v>
      </c>
      <c r="H157" s="55">
        <v>0</v>
      </c>
      <c r="I157" s="56">
        <f t="shared" si="12"/>
        <v>0</v>
      </c>
      <c r="J157" s="55">
        <v>0</v>
      </c>
      <c r="K157" s="57">
        <f t="shared" si="13"/>
        <v>0</v>
      </c>
      <c r="L157" s="58">
        <v>0</v>
      </c>
      <c r="M157" s="46"/>
      <c r="N157" s="46"/>
      <c r="O157" s="46"/>
      <c r="P157" s="46"/>
    </row>
    <row r="158" spans="1:16" ht="16.5" hidden="1" customHeight="1" outlineLevel="2" thickBot="1" x14ac:dyDescent="0.3">
      <c r="A158" s="53" t="s">
        <v>160</v>
      </c>
      <c r="B158" s="54">
        <v>2221</v>
      </c>
      <c r="C158" s="55">
        <v>0</v>
      </c>
      <c r="D158" s="56">
        <f t="shared" si="10"/>
        <v>0</v>
      </c>
      <c r="E158" s="55">
        <v>2182</v>
      </c>
      <c r="F158" s="57">
        <f t="shared" si="11"/>
        <v>0.98244034218820353</v>
      </c>
      <c r="G158" s="55">
        <v>0</v>
      </c>
      <c r="H158" s="55">
        <v>0</v>
      </c>
      <c r="I158" s="56">
        <f t="shared" si="12"/>
        <v>0</v>
      </c>
      <c r="J158" s="55">
        <v>0</v>
      </c>
      <c r="K158" s="57">
        <f t="shared" si="13"/>
        <v>0</v>
      </c>
      <c r="L158" s="58">
        <v>0</v>
      </c>
      <c r="M158" s="46"/>
      <c r="N158" s="46"/>
      <c r="O158" s="46"/>
      <c r="P158" s="46"/>
    </row>
    <row r="159" spans="1:16" ht="16.5" hidden="1" customHeight="1" outlineLevel="2" thickBot="1" x14ac:dyDescent="0.3">
      <c r="A159" s="53" t="s">
        <v>161</v>
      </c>
      <c r="B159" s="54">
        <v>2529</v>
      </c>
      <c r="C159" s="55">
        <v>0</v>
      </c>
      <c r="D159" s="56">
        <f t="shared" si="10"/>
        <v>0</v>
      </c>
      <c r="E159" s="55">
        <v>2527</v>
      </c>
      <c r="F159" s="57">
        <f t="shared" si="11"/>
        <v>0.99920917358639783</v>
      </c>
      <c r="G159" s="55">
        <v>0</v>
      </c>
      <c r="H159" s="55">
        <v>0</v>
      </c>
      <c r="I159" s="56">
        <f t="shared" si="12"/>
        <v>0</v>
      </c>
      <c r="J159" s="55">
        <v>0</v>
      </c>
      <c r="K159" s="57">
        <f t="shared" si="13"/>
        <v>0</v>
      </c>
      <c r="L159" s="58">
        <v>0</v>
      </c>
      <c r="M159" s="46"/>
      <c r="N159" s="46"/>
      <c r="O159" s="46"/>
      <c r="P159" s="46"/>
    </row>
    <row r="160" spans="1:16" ht="16.5" hidden="1" customHeight="1" outlineLevel="2" thickBot="1" x14ac:dyDescent="0.3">
      <c r="A160" s="53" t="s">
        <v>162</v>
      </c>
      <c r="B160" s="54">
        <v>3171</v>
      </c>
      <c r="C160" s="55">
        <v>0</v>
      </c>
      <c r="D160" s="56">
        <f t="shared" si="10"/>
        <v>0</v>
      </c>
      <c r="E160" s="55">
        <v>3124</v>
      </c>
      <c r="F160" s="57">
        <f t="shared" si="11"/>
        <v>0.98517817723115741</v>
      </c>
      <c r="G160" s="55">
        <v>0</v>
      </c>
      <c r="H160" s="55">
        <v>0</v>
      </c>
      <c r="I160" s="56">
        <f t="shared" si="12"/>
        <v>0</v>
      </c>
      <c r="J160" s="55">
        <v>0</v>
      </c>
      <c r="K160" s="57">
        <f t="shared" si="13"/>
        <v>0</v>
      </c>
      <c r="L160" s="58">
        <v>0</v>
      </c>
      <c r="M160" s="46"/>
      <c r="N160" s="46"/>
      <c r="O160" s="46"/>
      <c r="P160" s="46"/>
    </row>
    <row r="161" spans="1:16" ht="16.5" hidden="1" customHeight="1" outlineLevel="2" thickBot="1" x14ac:dyDescent="0.3">
      <c r="A161" s="53" t="s">
        <v>163</v>
      </c>
      <c r="B161" s="54">
        <v>2431</v>
      </c>
      <c r="C161" s="55">
        <v>0</v>
      </c>
      <c r="D161" s="56">
        <f t="shared" si="10"/>
        <v>0</v>
      </c>
      <c r="E161" s="55">
        <v>2420</v>
      </c>
      <c r="F161" s="57">
        <f t="shared" si="11"/>
        <v>0.99547511312217196</v>
      </c>
      <c r="G161" s="55">
        <v>0</v>
      </c>
      <c r="H161" s="55">
        <v>0</v>
      </c>
      <c r="I161" s="56">
        <f t="shared" si="12"/>
        <v>0</v>
      </c>
      <c r="J161" s="55">
        <v>0</v>
      </c>
      <c r="K161" s="57">
        <f t="shared" si="13"/>
        <v>0</v>
      </c>
      <c r="L161" s="58">
        <v>0</v>
      </c>
      <c r="M161" s="46"/>
      <c r="N161" s="46"/>
      <c r="O161" s="46"/>
      <c r="P161" s="46"/>
    </row>
    <row r="162" spans="1:16" ht="16.5" hidden="1" customHeight="1" outlineLevel="2" thickBot="1" x14ac:dyDescent="0.3">
      <c r="A162" s="53" t="s">
        <v>164</v>
      </c>
      <c r="B162" s="54">
        <v>2832</v>
      </c>
      <c r="C162" s="55">
        <v>0</v>
      </c>
      <c r="D162" s="56">
        <f t="shared" si="10"/>
        <v>0</v>
      </c>
      <c r="E162" s="55">
        <v>2827</v>
      </c>
      <c r="F162" s="57">
        <f t="shared" si="11"/>
        <v>0.99823446327683618</v>
      </c>
      <c r="G162" s="55">
        <v>0</v>
      </c>
      <c r="H162" s="55">
        <v>0</v>
      </c>
      <c r="I162" s="56">
        <f t="shared" si="12"/>
        <v>0</v>
      </c>
      <c r="J162" s="55">
        <v>0</v>
      </c>
      <c r="K162" s="57">
        <f t="shared" si="13"/>
        <v>0</v>
      </c>
      <c r="L162" s="58">
        <v>0</v>
      </c>
      <c r="M162" s="46"/>
      <c r="N162" s="46"/>
      <c r="O162" s="46"/>
      <c r="P162" s="46"/>
    </row>
    <row r="163" spans="1:16" ht="16.5" hidden="1" customHeight="1" outlineLevel="2" thickBot="1" x14ac:dyDescent="0.3">
      <c r="A163" s="53" t="s">
        <v>165</v>
      </c>
      <c r="B163" s="54">
        <v>2903</v>
      </c>
      <c r="C163" s="55">
        <v>0</v>
      </c>
      <c r="D163" s="56">
        <f t="shared" si="10"/>
        <v>0</v>
      </c>
      <c r="E163" s="55">
        <v>2902</v>
      </c>
      <c r="F163" s="57">
        <f t="shared" si="11"/>
        <v>0.99965552876334829</v>
      </c>
      <c r="G163" s="55">
        <v>0</v>
      </c>
      <c r="H163" s="55">
        <v>0</v>
      </c>
      <c r="I163" s="56">
        <f t="shared" si="12"/>
        <v>0</v>
      </c>
      <c r="J163" s="55">
        <v>0</v>
      </c>
      <c r="K163" s="57">
        <f t="shared" si="13"/>
        <v>0</v>
      </c>
      <c r="L163" s="58">
        <v>0</v>
      </c>
      <c r="M163" s="46"/>
      <c r="N163" s="46"/>
      <c r="O163" s="46"/>
      <c r="P163" s="46"/>
    </row>
    <row r="164" spans="1:16" ht="16.5" hidden="1" customHeight="1" outlineLevel="2" thickBot="1" x14ac:dyDescent="0.3">
      <c r="A164" s="53" t="s">
        <v>166</v>
      </c>
      <c r="B164" s="54">
        <v>2167</v>
      </c>
      <c r="C164" s="55">
        <v>1</v>
      </c>
      <c r="D164" s="56">
        <f t="shared" si="10"/>
        <v>4.6146746654360867E-4</v>
      </c>
      <c r="E164" s="55">
        <v>2162</v>
      </c>
      <c r="F164" s="57">
        <f t="shared" si="11"/>
        <v>0.99769266266728196</v>
      </c>
      <c r="G164" s="55">
        <v>0</v>
      </c>
      <c r="H164" s="55">
        <v>0</v>
      </c>
      <c r="I164" s="56">
        <f t="shared" si="12"/>
        <v>0</v>
      </c>
      <c r="J164" s="55">
        <v>0</v>
      </c>
      <c r="K164" s="57">
        <f t="shared" si="13"/>
        <v>0</v>
      </c>
      <c r="L164" s="58">
        <v>1</v>
      </c>
      <c r="M164" s="46"/>
      <c r="N164" s="46"/>
      <c r="O164" s="46"/>
      <c r="P164" s="46"/>
    </row>
    <row r="165" spans="1:16" ht="16.5" hidden="1" customHeight="1" outlineLevel="2" thickBot="1" x14ac:dyDescent="0.3">
      <c r="A165" s="53" t="s">
        <v>167</v>
      </c>
      <c r="B165" s="54">
        <v>2332</v>
      </c>
      <c r="C165" s="55">
        <v>0</v>
      </c>
      <c r="D165" s="56">
        <f t="shared" si="10"/>
        <v>0</v>
      </c>
      <c r="E165" s="55">
        <v>2247</v>
      </c>
      <c r="F165" s="57">
        <f t="shared" si="11"/>
        <v>0.96355060034305318</v>
      </c>
      <c r="G165" s="55">
        <v>0</v>
      </c>
      <c r="H165" s="55">
        <v>0</v>
      </c>
      <c r="I165" s="56">
        <f t="shared" si="12"/>
        <v>0</v>
      </c>
      <c r="J165" s="55">
        <v>0</v>
      </c>
      <c r="K165" s="57">
        <f t="shared" si="13"/>
        <v>0</v>
      </c>
      <c r="L165" s="58">
        <v>0</v>
      </c>
      <c r="M165" s="46"/>
      <c r="N165" s="46"/>
      <c r="O165" s="46"/>
      <c r="P165" s="46"/>
    </row>
    <row r="166" spans="1:16" ht="16.5" hidden="1" customHeight="1" outlineLevel="2" thickBot="1" x14ac:dyDescent="0.3">
      <c r="A166" s="53" t="s">
        <v>168</v>
      </c>
      <c r="B166" s="54">
        <v>2014</v>
      </c>
      <c r="C166" s="55">
        <v>0</v>
      </c>
      <c r="D166" s="56">
        <f t="shared" si="10"/>
        <v>0</v>
      </c>
      <c r="E166" s="55">
        <v>2007</v>
      </c>
      <c r="F166" s="57">
        <f t="shared" si="11"/>
        <v>0.99652432969215488</v>
      </c>
      <c r="G166" s="55">
        <v>0</v>
      </c>
      <c r="H166" s="55">
        <v>0</v>
      </c>
      <c r="I166" s="56">
        <f t="shared" si="12"/>
        <v>0</v>
      </c>
      <c r="J166" s="55">
        <v>0</v>
      </c>
      <c r="K166" s="57">
        <f t="shared" si="13"/>
        <v>0</v>
      </c>
      <c r="L166" s="58">
        <v>1</v>
      </c>
      <c r="M166" s="46"/>
      <c r="N166" s="46"/>
      <c r="O166" s="46"/>
      <c r="P166" s="46"/>
    </row>
    <row r="167" spans="1:16" ht="16.5" hidden="1" customHeight="1" outlineLevel="2" thickBot="1" x14ac:dyDescent="0.3">
      <c r="A167" s="53" t="s">
        <v>169</v>
      </c>
      <c r="B167" s="54">
        <v>2325</v>
      </c>
      <c r="C167" s="55">
        <v>0</v>
      </c>
      <c r="D167" s="56">
        <f t="shared" si="10"/>
        <v>0</v>
      </c>
      <c r="E167" s="55">
        <v>2321</v>
      </c>
      <c r="F167" s="57">
        <f t="shared" si="11"/>
        <v>0.99827956989247313</v>
      </c>
      <c r="G167" s="55">
        <v>0</v>
      </c>
      <c r="H167" s="55">
        <v>0</v>
      </c>
      <c r="I167" s="56">
        <f t="shared" si="12"/>
        <v>0</v>
      </c>
      <c r="J167" s="55">
        <v>0</v>
      </c>
      <c r="K167" s="57">
        <f t="shared" si="13"/>
        <v>0</v>
      </c>
      <c r="L167" s="58">
        <v>0</v>
      </c>
      <c r="M167" s="46"/>
      <c r="N167" s="46"/>
      <c r="O167" s="46"/>
      <c r="P167" s="46"/>
    </row>
    <row r="168" spans="1:16" ht="16.5" hidden="1" customHeight="1" outlineLevel="2" thickBot="1" x14ac:dyDescent="0.3">
      <c r="A168" s="53" t="s">
        <v>170</v>
      </c>
      <c r="B168" s="54">
        <v>2399</v>
      </c>
      <c r="C168" s="55">
        <v>0</v>
      </c>
      <c r="D168" s="56">
        <f t="shared" si="10"/>
        <v>0</v>
      </c>
      <c r="E168" s="55">
        <v>2395</v>
      </c>
      <c r="F168" s="57">
        <f t="shared" si="11"/>
        <v>0.99833263859941646</v>
      </c>
      <c r="G168" s="55">
        <v>0</v>
      </c>
      <c r="H168" s="55">
        <v>0</v>
      </c>
      <c r="I168" s="56">
        <f t="shared" si="12"/>
        <v>0</v>
      </c>
      <c r="J168" s="55">
        <v>0</v>
      </c>
      <c r="K168" s="57">
        <f t="shared" si="13"/>
        <v>0</v>
      </c>
      <c r="L168" s="58">
        <v>0</v>
      </c>
      <c r="M168" s="46"/>
      <c r="N168" s="46"/>
      <c r="O168" s="46"/>
      <c r="P168" s="46"/>
    </row>
    <row r="169" spans="1:16" ht="16.5" hidden="1" customHeight="1" outlineLevel="2" thickBot="1" x14ac:dyDescent="0.3">
      <c r="A169" s="53" t="s">
        <v>171</v>
      </c>
      <c r="B169" s="54">
        <v>2278</v>
      </c>
      <c r="C169" s="55">
        <v>0</v>
      </c>
      <c r="D169" s="56">
        <f t="shared" si="10"/>
        <v>0</v>
      </c>
      <c r="E169" s="55">
        <v>2274</v>
      </c>
      <c r="F169" s="57">
        <f t="shared" si="11"/>
        <v>0.99824407374890256</v>
      </c>
      <c r="G169" s="55">
        <v>0</v>
      </c>
      <c r="H169" s="55">
        <v>0</v>
      </c>
      <c r="I169" s="56">
        <f t="shared" si="12"/>
        <v>0</v>
      </c>
      <c r="J169" s="55">
        <v>0</v>
      </c>
      <c r="K169" s="57">
        <f t="shared" si="13"/>
        <v>0</v>
      </c>
      <c r="L169" s="58">
        <v>0</v>
      </c>
      <c r="M169" s="46"/>
      <c r="N169" s="46"/>
      <c r="O169" s="46"/>
      <c r="P169" s="46"/>
    </row>
    <row r="170" spans="1:16" ht="16.5" hidden="1" customHeight="1" outlineLevel="2" thickBot="1" x14ac:dyDescent="0.3">
      <c r="A170" s="53" t="s">
        <v>172</v>
      </c>
      <c r="B170" s="54">
        <v>1705</v>
      </c>
      <c r="C170" s="55">
        <v>0</v>
      </c>
      <c r="D170" s="56">
        <f t="shared" si="10"/>
        <v>0</v>
      </c>
      <c r="E170" s="55">
        <v>1686</v>
      </c>
      <c r="F170" s="57">
        <f t="shared" si="11"/>
        <v>0.98885630498533728</v>
      </c>
      <c r="G170" s="55">
        <v>0</v>
      </c>
      <c r="H170" s="55">
        <v>0</v>
      </c>
      <c r="I170" s="56">
        <f t="shared" si="12"/>
        <v>0</v>
      </c>
      <c r="J170" s="55">
        <v>0</v>
      </c>
      <c r="K170" s="57">
        <f t="shared" si="13"/>
        <v>0</v>
      </c>
      <c r="L170" s="58">
        <v>0</v>
      </c>
      <c r="M170" s="46"/>
      <c r="N170" s="46"/>
      <c r="O170" s="46"/>
      <c r="P170" s="46"/>
    </row>
    <row r="171" spans="1:16" ht="16.5" hidden="1" customHeight="1" outlineLevel="2" thickBot="1" x14ac:dyDescent="0.3">
      <c r="A171" s="53" t="s">
        <v>173</v>
      </c>
      <c r="B171" s="54">
        <v>2285</v>
      </c>
      <c r="C171" s="55">
        <v>0</v>
      </c>
      <c r="D171" s="56">
        <f t="shared" si="10"/>
        <v>0</v>
      </c>
      <c r="E171" s="55">
        <v>2205</v>
      </c>
      <c r="F171" s="57">
        <f t="shared" si="11"/>
        <v>0.96498905908096277</v>
      </c>
      <c r="G171" s="55">
        <v>0</v>
      </c>
      <c r="H171" s="55">
        <v>0</v>
      </c>
      <c r="I171" s="56">
        <f t="shared" si="12"/>
        <v>0</v>
      </c>
      <c r="J171" s="55">
        <v>0</v>
      </c>
      <c r="K171" s="57">
        <f t="shared" si="13"/>
        <v>0</v>
      </c>
      <c r="L171" s="58">
        <v>0</v>
      </c>
      <c r="M171" s="46"/>
      <c r="N171" s="46"/>
      <c r="O171" s="46"/>
      <c r="P171" s="46"/>
    </row>
    <row r="172" spans="1:16" ht="16.5" hidden="1" customHeight="1" outlineLevel="2" thickBot="1" x14ac:dyDescent="0.3">
      <c r="A172" s="53" t="s">
        <v>174</v>
      </c>
      <c r="B172" s="54">
        <v>2312</v>
      </c>
      <c r="C172" s="55">
        <v>1</v>
      </c>
      <c r="D172" s="56">
        <f t="shared" si="10"/>
        <v>4.3252595155709344E-4</v>
      </c>
      <c r="E172" s="55">
        <v>2304</v>
      </c>
      <c r="F172" s="57">
        <f t="shared" si="11"/>
        <v>0.9965397923875432</v>
      </c>
      <c r="G172" s="55">
        <v>0</v>
      </c>
      <c r="H172" s="55">
        <v>0</v>
      </c>
      <c r="I172" s="56">
        <f t="shared" si="12"/>
        <v>0</v>
      </c>
      <c r="J172" s="55">
        <v>0</v>
      </c>
      <c r="K172" s="57">
        <f t="shared" si="13"/>
        <v>0</v>
      </c>
      <c r="L172" s="58">
        <v>2</v>
      </c>
      <c r="M172" s="46"/>
      <c r="N172" s="46"/>
      <c r="O172" s="46"/>
      <c r="P172" s="46"/>
    </row>
    <row r="173" spans="1:16" ht="16.5" hidden="1" customHeight="1" outlineLevel="2" thickBot="1" x14ac:dyDescent="0.3">
      <c r="A173" s="53" t="s">
        <v>175</v>
      </c>
      <c r="B173" s="54">
        <v>2447</v>
      </c>
      <c r="C173" s="55">
        <v>0</v>
      </c>
      <c r="D173" s="56">
        <f t="shared" si="10"/>
        <v>0</v>
      </c>
      <c r="E173" s="55">
        <v>2439</v>
      </c>
      <c r="F173" s="57">
        <f t="shared" si="11"/>
        <v>0.99673069064160191</v>
      </c>
      <c r="G173" s="55">
        <v>0</v>
      </c>
      <c r="H173" s="55">
        <v>0</v>
      </c>
      <c r="I173" s="56">
        <f t="shared" si="12"/>
        <v>0</v>
      </c>
      <c r="J173" s="55">
        <v>0</v>
      </c>
      <c r="K173" s="57">
        <f t="shared" si="13"/>
        <v>0</v>
      </c>
      <c r="L173" s="58">
        <v>0</v>
      </c>
      <c r="M173" s="46"/>
      <c r="N173" s="46"/>
      <c r="O173" s="46"/>
      <c r="P173" s="46"/>
    </row>
    <row r="174" spans="1:16" ht="16.5" hidden="1" customHeight="1" outlineLevel="2" thickBot="1" x14ac:dyDescent="0.3">
      <c r="A174" s="53" t="s">
        <v>176</v>
      </c>
      <c r="B174" s="54">
        <v>2582</v>
      </c>
      <c r="C174" s="55">
        <v>0</v>
      </c>
      <c r="D174" s="56">
        <f t="shared" si="10"/>
        <v>0</v>
      </c>
      <c r="E174" s="55">
        <v>2552</v>
      </c>
      <c r="F174" s="57">
        <f t="shared" si="11"/>
        <v>0.98838109992254064</v>
      </c>
      <c r="G174" s="55">
        <v>0</v>
      </c>
      <c r="H174" s="55">
        <v>0</v>
      </c>
      <c r="I174" s="56">
        <f t="shared" si="12"/>
        <v>0</v>
      </c>
      <c r="J174" s="55">
        <v>0</v>
      </c>
      <c r="K174" s="57">
        <f t="shared" si="13"/>
        <v>0</v>
      </c>
      <c r="L174" s="58">
        <v>0</v>
      </c>
      <c r="M174" s="46"/>
      <c r="N174" s="46"/>
      <c r="O174" s="46"/>
      <c r="P174" s="46"/>
    </row>
    <row r="175" spans="1:16" ht="16.5" hidden="1" customHeight="1" outlineLevel="2" thickBot="1" x14ac:dyDescent="0.3">
      <c r="A175" s="53" t="s">
        <v>177</v>
      </c>
      <c r="B175" s="54">
        <v>1774</v>
      </c>
      <c r="C175" s="55">
        <v>0</v>
      </c>
      <c r="D175" s="56">
        <f t="shared" si="10"/>
        <v>0</v>
      </c>
      <c r="E175" s="55">
        <v>1771</v>
      </c>
      <c r="F175" s="57">
        <f t="shared" si="11"/>
        <v>0.99830890642615555</v>
      </c>
      <c r="G175" s="55">
        <v>0</v>
      </c>
      <c r="H175" s="55">
        <v>0</v>
      </c>
      <c r="I175" s="56">
        <f t="shared" si="12"/>
        <v>0</v>
      </c>
      <c r="J175" s="55">
        <v>0</v>
      </c>
      <c r="K175" s="57">
        <f t="shared" si="13"/>
        <v>0</v>
      </c>
      <c r="L175" s="58">
        <v>0</v>
      </c>
      <c r="M175" s="46"/>
      <c r="N175" s="46"/>
      <c r="O175" s="46"/>
      <c r="P175" s="46"/>
    </row>
    <row r="176" spans="1:16" ht="16.5" hidden="1" customHeight="1" outlineLevel="2" thickBot="1" x14ac:dyDescent="0.3">
      <c r="A176" s="53" t="s">
        <v>178</v>
      </c>
      <c r="B176" s="54">
        <v>2750</v>
      </c>
      <c r="C176" s="55">
        <v>0</v>
      </c>
      <c r="D176" s="56">
        <f t="shared" si="10"/>
        <v>0</v>
      </c>
      <c r="E176" s="55">
        <v>2734</v>
      </c>
      <c r="F176" s="57">
        <f t="shared" si="11"/>
        <v>0.99418181818181817</v>
      </c>
      <c r="G176" s="55">
        <v>0</v>
      </c>
      <c r="H176" s="55">
        <v>0</v>
      </c>
      <c r="I176" s="56">
        <f t="shared" si="12"/>
        <v>0</v>
      </c>
      <c r="J176" s="55">
        <v>0</v>
      </c>
      <c r="K176" s="57">
        <f t="shared" si="13"/>
        <v>0</v>
      </c>
      <c r="L176" s="58">
        <v>0</v>
      </c>
      <c r="M176" s="46"/>
      <c r="N176" s="46"/>
      <c r="O176" s="46"/>
      <c r="P176" s="46"/>
    </row>
    <row r="177" spans="1:16" ht="16.5" hidden="1" customHeight="1" outlineLevel="2" thickBot="1" x14ac:dyDescent="0.3">
      <c r="A177" s="53" t="s">
        <v>179</v>
      </c>
      <c r="B177" s="54">
        <v>3223</v>
      </c>
      <c r="C177" s="55">
        <v>0</v>
      </c>
      <c r="D177" s="56">
        <f t="shared" si="10"/>
        <v>0</v>
      </c>
      <c r="E177" s="55">
        <v>3218</v>
      </c>
      <c r="F177" s="57">
        <f t="shared" si="11"/>
        <v>0.99844865032578345</v>
      </c>
      <c r="G177" s="55">
        <v>0</v>
      </c>
      <c r="H177" s="55">
        <v>0</v>
      </c>
      <c r="I177" s="56">
        <f t="shared" si="12"/>
        <v>0</v>
      </c>
      <c r="J177" s="55">
        <v>0</v>
      </c>
      <c r="K177" s="57">
        <f t="shared" si="13"/>
        <v>0</v>
      </c>
      <c r="L177" s="58">
        <v>0</v>
      </c>
      <c r="M177" s="46"/>
      <c r="N177" s="46"/>
      <c r="O177" s="46"/>
      <c r="P177" s="46"/>
    </row>
    <row r="178" spans="1:16" ht="16.5" hidden="1" customHeight="1" outlineLevel="2" thickBot="1" x14ac:dyDescent="0.3">
      <c r="A178" s="53" t="s">
        <v>180</v>
      </c>
      <c r="B178" s="54">
        <v>2333</v>
      </c>
      <c r="C178" s="55">
        <v>0</v>
      </c>
      <c r="D178" s="56">
        <f t="shared" si="10"/>
        <v>0</v>
      </c>
      <c r="E178" s="55">
        <v>2322</v>
      </c>
      <c r="F178" s="57">
        <f t="shared" si="11"/>
        <v>0.99528504072010282</v>
      </c>
      <c r="G178" s="55">
        <v>0</v>
      </c>
      <c r="H178" s="55">
        <v>0</v>
      </c>
      <c r="I178" s="56">
        <f t="shared" si="12"/>
        <v>0</v>
      </c>
      <c r="J178" s="55">
        <v>0</v>
      </c>
      <c r="K178" s="57">
        <f t="shared" si="13"/>
        <v>0</v>
      </c>
      <c r="L178" s="58">
        <v>0</v>
      </c>
      <c r="M178" s="46"/>
      <c r="N178" s="46"/>
      <c r="O178" s="46"/>
      <c r="P178" s="46"/>
    </row>
    <row r="179" spans="1:16" ht="16.5" hidden="1" customHeight="1" outlineLevel="2" thickBot="1" x14ac:dyDescent="0.3">
      <c r="A179" s="53" t="s">
        <v>181</v>
      </c>
      <c r="B179" s="54">
        <v>2332</v>
      </c>
      <c r="C179" s="55">
        <v>0</v>
      </c>
      <c r="D179" s="56">
        <f t="shared" si="10"/>
        <v>0</v>
      </c>
      <c r="E179" s="55">
        <v>2303</v>
      </c>
      <c r="F179" s="57">
        <f t="shared" si="11"/>
        <v>0.98756432246998282</v>
      </c>
      <c r="G179" s="55">
        <v>0</v>
      </c>
      <c r="H179" s="55">
        <v>0</v>
      </c>
      <c r="I179" s="56">
        <f t="shared" si="12"/>
        <v>0</v>
      </c>
      <c r="J179" s="55">
        <v>0</v>
      </c>
      <c r="K179" s="57">
        <f t="shared" si="13"/>
        <v>0</v>
      </c>
      <c r="L179" s="58">
        <v>0</v>
      </c>
      <c r="M179" s="46"/>
      <c r="N179" s="46"/>
      <c r="O179" s="46"/>
      <c r="P179" s="46"/>
    </row>
    <row r="180" spans="1:16" ht="16.5" hidden="1" customHeight="1" outlineLevel="2" thickBot="1" x14ac:dyDescent="0.3">
      <c r="A180" s="53" t="s">
        <v>182</v>
      </c>
      <c r="B180" s="54">
        <v>2342</v>
      </c>
      <c r="C180" s="55">
        <v>0</v>
      </c>
      <c r="D180" s="56">
        <f t="shared" si="10"/>
        <v>0</v>
      </c>
      <c r="E180" s="55">
        <v>2341</v>
      </c>
      <c r="F180" s="57">
        <f t="shared" si="11"/>
        <v>0.99957301451750635</v>
      </c>
      <c r="G180" s="55">
        <v>0</v>
      </c>
      <c r="H180" s="55">
        <v>0</v>
      </c>
      <c r="I180" s="56">
        <f t="shared" si="12"/>
        <v>0</v>
      </c>
      <c r="J180" s="55">
        <v>0</v>
      </c>
      <c r="K180" s="57">
        <f t="shared" si="13"/>
        <v>0</v>
      </c>
      <c r="L180" s="58">
        <v>1</v>
      </c>
      <c r="M180" s="46"/>
      <c r="N180" s="46"/>
      <c r="O180" s="46"/>
      <c r="P180" s="46"/>
    </row>
    <row r="181" spans="1:16" ht="16.5" hidden="1" customHeight="1" outlineLevel="2" thickBot="1" x14ac:dyDescent="0.3">
      <c r="A181" s="53" t="s">
        <v>183</v>
      </c>
      <c r="B181" s="54">
        <v>2871</v>
      </c>
      <c r="C181" s="55">
        <v>2</v>
      </c>
      <c r="D181" s="56">
        <f t="shared" si="10"/>
        <v>6.9662138627655872E-4</v>
      </c>
      <c r="E181" s="55">
        <v>2707</v>
      </c>
      <c r="F181" s="57">
        <f t="shared" si="11"/>
        <v>0.94287704632532221</v>
      </c>
      <c r="G181" s="55">
        <v>0</v>
      </c>
      <c r="H181" s="55">
        <v>0</v>
      </c>
      <c r="I181" s="56">
        <f t="shared" si="12"/>
        <v>0</v>
      </c>
      <c r="J181" s="55">
        <v>0</v>
      </c>
      <c r="K181" s="57">
        <f t="shared" si="13"/>
        <v>0</v>
      </c>
      <c r="L181" s="58">
        <v>0</v>
      </c>
      <c r="M181" s="46"/>
      <c r="N181" s="46"/>
      <c r="O181" s="46"/>
      <c r="P181" s="46"/>
    </row>
    <row r="182" spans="1:16" ht="16.5" hidden="1" customHeight="1" outlineLevel="2" thickBot="1" x14ac:dyDescent="0.3">
      <c r="A182" s="53" t="s">
        <v>184</v>
      </c>
      <c r="B182" s="54">
        <v>2621</v>
      </c>
      <c r="C182" s="55">
        <v>0</v>
      </c>
      <c r="D182" s="56">
        <f t="shared" si="10"/>
        <v>0</v>
      </c>
      <c r="E182" s="55">
        <v>2615</v>
      </c>
      <c r="F182" s="57">
        <f t="shared" si="11"/>
        <v>0.99771079740557034</v>
      </c>
      <c r="G182" s="55">
        <v>0</v>
      </c>
      <c r="H182" s="55">
        <v>0</v>
      </c>
      <c r="I182" s="56">
        <f t="shared" si="12"/>
        <v>0</v>
      </c>
      <c r="J182" s="55">
        <v>0</v>
      </c>
      <c r="K182" s="57">
        <f t="shared" si="13"/>
        <v>0</v>
      </c>
      <c r="L182" s="58">
        <v>0</v>
      </c>
      <c r="M182" s="46"/>
      <c r="N182" s="46"/>
      <c r="O182" s="46"/>
      <c r="P182" s="46"/>
    </row>
    <row r="183" spans="1:16" ht="16.5" hidden="1" customHeight="1" outlineLevel="2" thickBot="1" x14ac:dyDescent="0.3">
      <c r="A183" s="53" t="s">
        <v>185</v>
      </c>
      <c r="B183" s="54">
        <v>2185</v>
      </c>
      <c r="C183" s="55">
        <v>1</v>
      </c>
      <c r="D183" s="56">
        <f t="shared" si="10"/>
        <v>4.5766590389016021E-4</v>
      </c>
      <c r="E183" s="55">
        <v>2109</v>
      </c>
      <c r="F183" s="57">
        <f t="shared" si="11"/>
        <v>0.9652173913043478</v>
      </c>
      <c r="G183" s="55">
        <v>0</v>
      </c>
      <c r="H183" s="55">
        <v>0</v>
      </c>
      <c r="I183" s="56">
        <f t="shared" si="12"/>
        <v>0</v>
      </c>
      <c r="J183" s="55">
        <v>0</v>
      </c>
      <c r="K183" s="57">
        <f t="shared" si="13"/>
        <v>0</v>
      </c>
      <c r="L183" s="58">
        <v>0</v>
      </c>
      <c r="M183" s="46"/>
      <c r="N183" s="46"/>
      <c r="O183" s="46"/>
      <c r="P183" s="46"/>
    </row>
    <row r="184" spans="1:16" ht="16.5" hidden="1" customHeight="1" outlineLevel="2" thickBot="1" x14ac:dyDescent="0.3">
      <c r="A184" s="53" t="s">
        <v>186</v>
      </c>
      <c r="B184" s="54">
        <v>2428</v>
      </c>
      <c r="C184" s="55">
        <v>2</v>
      </c>
      <c r="D184" s="56">
        <f t="shared" si="10"/>
        <v>8.2372322899505767E-4</v>
      </c>
      <c r="E184" s="55">
        <v>2428</v>
      </c>
      <c r="F184" s="57">
        <f t="shared" si="11"/>
        <v>1</v>
      </c>
      <c r="G184" s="55">
        <v>0</v>
      </c>
      <c r="H184" s="55">
        <v>0</v>
      </c>
      <c r="I184" s="56">
        <f t="shared" si="12"/>
        <v>0</v>
      </c>
      <c r="J184" s="55">
        <v>0</v>
      </c>
      <c r="K184" s="57">
        <f t="shared" si="13"/>
        <v>0</v>
      </c>
      <c r="L184" s="58">
        <v>0</v>
      </c>
      <c r="M184" s="46"/>
      <c r="N184" s="46"/>
      <c r="O184" s="46"/>
      <c r="P184" s="46"/>
    </row>
    <row r="185" spans="1:16" ht="16.5" hidden="1" customHeight="1" outlineLevel="2" thickBot="1" x14ac:dyDescent="0.3">
      <c r="A185" s="53" t="s">
        <v>187</v>
      </c>
      <c r="B185" s="54">
        <v>1799</v>
      </c>
      <c r="C185" s="55">
        <v>0</v>
      </c>
      <c r="D185" s="56">
        <f t="shared" si="10"/>
        <v>0</v>
      </c>
      <c r="E185" s="55">
        <v>1798</v>
      </c>
      <c r="F185" s="57">
        <f t="shared" si="11"/>
        <v>0.99944413563090606</v>
      </c>
      <c r="G185" s="55">
        <v>0</v>
      </c>
      <c r="H185" s="55">
        <v>0</v>
      </c>
      <c r="I185" s="56">
        <f t="shared" si="12"/>
        <v>0</v>
      </c>
      <c r="J185" s="55">
        <v>0</v>
      </c>
      <c r="K185" s="57">
        <f t="shared" si="13"/>
        <v>0</v>
      </c>
      <c r="L185" s="58">
        <v>1</v>
      </c>
      <c r="M185" s="46"/>
      <c r="N185" s="46"/>
      <c r="O185" s="46"/>
      <c r="P185" s="46"/>
    </row>
    <row r="186" spans="1:16" ht="16.5" hidden="1" customHeight="1" outlineLevel="2" thickBot="1" x14ac:dyDescent="0.3">
      <c r="A186" s="53" t="s">
        <v>188</v>
      </c>
      <c r="B186" s="54">
        <v>2465</v>
      </c>
      <c r="C186" s="55">
        <v>0</v>
      </c>
      <c r="D186" s="56">
        <f t="shared" si="10"/>
        <v>0</v>
      </c>
      <c r="E186" s="55">
        <v>2361</v>
      </c>
      <c r="F186" s="57">
        <f t="shared" si="11"/>
        <v>0.95780933062880325</v>
      </c>
      <c r="G186" s="55">
        <v>0</v>
      </c>
      <c r="H186" s="55">
        <v>0</v>
      </c>
      <c r="I186" s="56">
        <f t="shared" si="12"/>
        <v>0</v>
      </c>
      <c r="J186" s="55">
        <v>0</v>
      </c>
      <c r="K186" s="57">
        <f t="shared" si="13"/>
        <v>0</v>
      </c>
      <c r="L186" s="58">
        <v>0</v>
      </c>
      <c r="M186" s="46"/>
      <c r="N186" s="46"/>
      <c r="O186" s="46"/>
      <c r="P186" s="46"/>
    </row>
    <row r="187" spans="1:16" ht="16.5" hidden="1" customHeight="1" outlineLevel="2" thickBot="1" x14ac:dyDescent="0.3">
      <c r="A187" s="53" t="s">
        <v>189</v>
      </c>
      <c r="B187" s="54">
        <v>2617</v>
      </c>
      <c r="C187" s="55">
        <v>3</v>
      </c>
      <c r="D187" s="56">
        <f t="shared" si="10"/>
        <v>1.1463507833397019E-3</v>
      </c>
      <c r="E187" s="55">
        <v>2611</v>
      </c>
      <c r="F187" s="57">
        <f t="shared" si="11"/>
        <v>0.99770729843332062</v>
      </c>
      <c r="G187" s="55">
        <v>0</v>
      </c>
      <c r="H187" s="55">
        <v>0</v>
      </c>
      <c r="I187" s="56">
        <f t="shared" si="12"/>
        <v>0</v>
      </c>
      <c r="J187" s="55">
        <v>0</v>
      </c>
      <c r="K187" s="57">
        <f t="shared" si="13"/>
        <v>0</v>
      </c>
      <c r="L187" s="58">
        <v>0</v>
      </c>
      <c r="M187" s="46"/>
      <c r="N187" s="46"/>
      <c r="O187" s="46"/>
      <c r="P187" s="46"/>
    </row>
    <row r="188" spans="1:16" ht="16.5" hidden="1" customHeight="1" outlineLevel="2" thickBot="1" x14ac:dyDescent="0.3">
      <c r="A188" s="53" t="s">
        <v>190</v>
      </c>
      <c r="B188" s="54">
        <v>2801</v>
      </c>
      <c r="C188" s="55">
        <v>2</v>
      </c>
      <c r="D188" s="56">
        <f t="shared" si="10"/>
        <v>7.140307033202428E-4</v>
      </c>
      <c r="E188" s="55">
        <v>2791</v>
      </c>
      <c r="F188" s="57">
        <f t="shared" si="11"/>
        <v>0.99642984648339883</v>
      </c>
      <c r="G188" s="55">
        <v>0</v>
      </c>
      <c r="H188" s="55">
        <v>0</v>
      </c>
      <c r="I188" s="56">
        <f t="shared" si="12"/>
        <v>0</v>
      </c>
      <c r="J188" s="55">
        <v>0</v>
      </c>
      <c r="K188" s="57">
        <f t="shared" si="13"/>
        <v>0</v>
      </c>
      <c r="L188" s="58">
        <v>0</v>
      </c>
      <c r="M188" s="46"/>
      <c r="N188" s="46"/>
      <c r="O188" s="46"/>
      <c r="P188" s="46"/>
    </row>
    <row r="189" spans="1:16" ht="16.5" hidden="1" customHeight="1" outlineLevel="2" thickBot="1" x14ac:dyDescent="0.3">
      <c r="A189" s="53" t="s">
        <v>191</v>
      </c>
      <c r="B189" s="54">
        <v>2523</v>
      </c>
      <c r="C189" s="55">
        <v>0</v>
      </c>
      <c r="D189" s="56">
        <f t="shared" si="10"/>
        <v>0</v>
      </c>
      <c r="E189" s="55">
        <v>2522</v>
      </c>
      <c r="F189" s="57">
        <f t="shared" si="11"/>
        <v>0.99960364645263577</v>
      </c>
      <c r="G189" s="55">
        <v>0</v>
      </c>
      <c r="H189" s="55">
        <v>0</v>
      </c>
      <c r="I189" s="56">
        <f t="shared" si="12"/>
        <v>0</v>
      </c>
      <c r="J189" s="55">
        <v>0</v>
      </c>
      <c r="K189" s="57">
        <f t="shared" si="13"/>
        <v>0</v>
      </c>
      <c r="L189" s="58">
        <v>0</v>
      </c>
      <c r="M189" s="46"/>
      <c r="N189" s="46"/>
      <c r="O189" s="46"/>
      <c r="P189" s="46"/>
    </row>
    <row r="190" spans="1:16" ht="16.5" hidden="1" customHeight="1" outlineLevel="2" thickBot="1" x14ac:dyDescent="0.3">
      <c r="A190" s="53" t="s">
        <v>192</v>
      </c>
      <c r="B190" s="54">
        <v>1577</v>
      </c>
      <c r="C190" s="55">
        <v>0</v>
      </c>
      <c r="D190" s="56">
        <f t="shared" si="10"/>
        <v>0</v>
      </c>
      <c r="E190" s="55">
        <v>1553</v>
      </c>
      <c r="F190" s="57">
        <f t="shared" si="11"/>
        <v>0.98478123018389352</v>
      </c>
      <c r="G190" s="55">
        <v>0</v>
      </c>
      <c r="H190" s="55">
        <v>0</v>
      </c>
      <c r="I190" s="56">
        <f t="shared" si="12"/>
        <v>0</v>
      </c>
      <c r="J190" s="55">
        <v>0</v>
      </c>
      <c r="K190" s="57">
        <f t="shared" si="13"/>
        <v>0</v>
      </c>
      <c r="L190" s="58">
        <v>1</v>
      </c>
      <c r="M190" s="46"/>
      <c r="N190" s="46"/>
      <c r="O190" s="46"/>
      <c r="P190" s="46"/>
    </row>
    <row r="191" spans="1:16" ht="16.5" customHeight="1" outlineLevel="1" collapsed="1" thickBot="1" x14ac:dyDescent="0.3">
      <c r="A191" s="47" t="s">
        <v>193</v>
      </c>
      <c r="B191" s="48">
        <f>SUM(B192:B213)</f>
        <v>30786</v>
      </c>
      <c r="C191" s="49">
        <f>SUM(C192:C213)</f>
        <v>17</v>
      </c>
      <c r="D191" s="50">
        <f t="shared" si="10"/>
        <v>5.5219905151692329E-4</v>
      </c>
      <c r="E191" s="49">
        <f>SUM(E192:E213)</f>
        <v>30134</v>
      </c>
      <c r="F191" s="51">
        <f t="shared" si="11"/>
        <v>0.9788215422594686</v>
      </c>
      <c r="G191" s="49">
        <f>SUM(G192:G213)</f>
        <v>0</v>
      </c>
      <c r="H191" s="49">
        <f>SUM(H192:H213)</f>
        <v>0</v>
      </c>
      <c r="I191" s="50">
        <f t="shared" si="12"/>
        <v>0</v>
      </c>
      <c r="J191" s="49">
        <f>SUM(J192:J213)</f>
        <v>0</v>
      </c>
      <c r="K191" s="51">
        <f t="shared" si="13"/>
        <v>0</v>
      </c>
      <c r="L191" s="52">
        <f>SUM(L192:L213)</f>
        <v>0</v>
      </c>
      <c r="M191" s="46"/>
      <c r="N191" s="46"/>
      <c r="O191" s="46"/>
      <c r="P191" s="46"/>
    </row>
    <row r="192" spans="1:16" ht="16.5" hidden="1" customHeight="1" outlineLevel="3" thickBot="1" x14ac:dyDescent="0.3">
      <c r="A192" s="53" t="s">
        <v>194</v>
      </c>
      <c r="B192" s="54">
        <v>1562</v>
      </c>
      <c r="C192" s="55">
        <v>0</v>
      </c>
      <c r="D192" s="56">
        <f t="shared" si="10"/>
        <v>0</v>
      </c>
      <c r="E192" s="55">
        <v>1522</v>
      </c>
      <c r="F192" s="57">
        <f t="shared" si="11"/>
        <v>0.97439180537772085</v>
      </c>
      <c r="G192" s="55">
        <v>0</v>
      </c>
      <c r="H192" s="55">
        <v>0</v>
      </c>
      <c r="I192" s="56">
        <f t="shared" si="12"/>
        <v>0</v>
      </c>
      <c r="J192" s="55">
        <v>0</v>
      </c>
      <c r="K192" s="57">
        <f t="shared" si="13"/>
        <v>0</v>
      </c>
      <c r="L192" s="58">
        <v>0</v>
      </c>
      <c r="M192" s="46"/>
      <c r="N192" s="46"/>
      <c r="O192" s="46"/>
      <c r="P192" s="46"/>
    </row>
    <row r="193" spans="1:16" ht="16.5" hidden="1" customHeight="1" outlineLevel="3" thickBot="1" x14ac:dyDescent="0.3">
      <c r="A193" s="53" t="s">
        <v>195</v>
      </c>
      <c r="B193" s="54">
        <v>1307</v>
      </c>
      <c r="C193" s="55">
        <v>0</v>
      </c>
      <c r="D193" s="56">
        <f t="shared" si="10"/>
        <v>0</v>
      </c>
      <c r="E193" s="55">
        <v>1277</v>
      </c>
      <c r="F193" s="57">
        <f t="shared" si="11"/>
        <v>0.97704667176740623</v>
      </c>
      <c r="G193" s="55">
        <v>0</v>
      </c>
      <c r="H193" s="55">
        <v>0</v>
      </c>
      <c r="I193" s="56">
        <f t="shared" si="12"/>
        <v>0</v>
      </c>
      <c r="J193" s="55">
        <v>0</v>
      </c>
      <c r="K193" s="57">
        <f t="shared" si="13"/>
        <v>0</v>
      </c>
      <c r="L193" s="58">
        <v>0</v>
      </c>
      <c r="M193" s="46"/>
      <c r="N193" s="46"/>
      <c r="O193" s="46"/>
      <c r="P193" s="46"/>
    </row>
    <row r="194" spans="1:16" ht="16.5" hidden="1" customHeight="1" outlineLevel="3" thickBot="1" x14ac:dyDescent="0.3">
      <c r="A194" s="53" t="s">
        <v>196</v>
      </c>
      <c r="B194" s="54">
        <v>1578</v>
      </c>
      <c r="C194" s="55">
        <v>2</v>
      </c>
      <c r="D194" s="56">
        <f t="shared" si="10"/>
        <v>1.2674271229404308E-3</v>
      </c>
      <c r="E194" s="55">
        <v>1553</v>
      </c>
      <c r="F194" s="57">
        <f t="shared" si="11"/>
        <v>0.98415716096324457</v>
      </c>
      <c r="G194" s="55">
        <v>0</v>
      </c>
      <c r="H194" s="55">
        <v>0</v>
      </c>
      <c r="I194" s="56">
        <f t="shared" si="12"/>
        <v>0</v>
      </c>
      <c r="J194" s="55">
        <v>0</v>
      </c>
      <c r="K194" s="57">
        <f t="shared" si="13"/>
        <v>0</v>
      </c>
      <c r="L194" s="58">
        <v>0</v>
      </c>
      <c r="M194" s="46"/>
      <c r="N194" s="46"/>
      <c r="O194" s="46"/>
      <c r="P194" s="46"/>
    </row>
    <row r="195" spans="1:16" ht="16.5" hidden="1" customHeight="1" outlineLevel="3" thickBot="1" x14ac:dyDescent="0.3">
      <c r="A195" s="53" t="s">
        <v>197</v>
      </c>
      <c r="B195" s="54">
        <v>780</v>
      </c>
      <c r="C195" s="55">
        <v>0</v>
      </c>
      <c r="D195" s="56">
        <f t="shared" si="10"/>
        <v>0</v>
      </c>
      <c r="E195" s="55">
        <v>748</v>
      </c>
      <c r="F195" s="57">
        <f t="shared" si="11"/>
        <v>0.95897435897435901</v>
      </c>
      <c r="G195" s="55">
        <v>0</v>
      </c>
      <c r="H195" s="55">
        <v>0</v>
      </c>
      <c r="I195" s="56">
        <f t="shared" si="12"/>
        <v>0</v>
      </c>
      <c r="J195" s="55">
        <v>0</v>
      </c>
      <c r="K195" s="57">
        <f t="shared" si="13"/>
        <v>0</v>
      </c>
      <c r="L195" s="58">
        <v>0</v>
      </c>
      <c r="M195" s="46"/>
      <c r="N195" s="46"/>
      <c r="O195" s="46"/>
      <c r="P195" s="46"/>
    </row>
    <row r="196" spans="1:16" ht="16.5" hidden="1" customHeight="1" outlineLevel="3" thickBot="1" x14ac:dyDescent="0.3">
      <c r="A196" s="53" t="s">
        <v>198</v>
      </c>
      <c r="B196" s="54">
        <v>1427</v>
      </c>
      <c r="C196" s="55">
        <v>0</v>
      </c>
      <c r="D196" s="56">
        <f t="shared" si="10"/>
        <v>0</v>
      </c>
      <c r="E196" s="55">
        <v>1401</v>
      </c>
      <c r="F196" s="57">
        <f t="shared" si="11"/>
        <v>0.98177995795374917</v>
      </c>
      <c r="G196" s="55">
        <v>0</v>
      </c>
      <c r="H196" s="55">
        <v>0</v>
      </c>
      <c r="I196" s="56">
        <f t="shared" si="12"/>
        <v>0</v>
      </c>
      <c r="J196" s="55">
        <v>0</v>
      </c>
      <c r="K196" s="57">
        <f t="shared" si="13"/>
        <v>0</v>
      </c>
      <c r="L196" s="58">
        <v>0</v>
      </c>
      <c r="M196" s="46"/>
      <c r="N196" s="46"/>
      <c r="O196" s="46"/>
      <c r="P196" s="46"/>
    </row>
    <row r="197" spans="1:16" ht="16.5" hidden="1" customHeight="1" outlineLevel="3" thickBot="1" x14ac:dyDescent="0.3">
      <c r="A197" s="53" t="s">
        <v>199</v>
      </c>
      <c r="B197" s="54">
        <v>1486</v>
      </c>
      <c r="C197" s="55">
        <v>0</v>
      </c>
      <c r="D197" s="56">
        <f t="shared" si="10"/>
        <v>0</v>
      </c>
      <c r="E197" s="55">
        <v>1457</v>
      </c>
      <c r="F197" s="57">
        <f t="shared" si="11"/>
        <v>0.98048452220726778</v>
      </c>
      <c r="G197" s="55">
        <v>0</v>
      </c>
      <c r="H197" s="55">
        <v>0</v>
      </c>
      <c r="I197" s="56">
        <f t="shared" si="12"/>
        <v>0</v>
      </c>
      <c r="J197" s="55">
        <v>0</v>
      </c>
      <c r="K197" s="57">
        <f t="shared" si="13"/>
        <v>0</v>
      </c>
      <c r="L197" s="58">
        <v>0</v>
      </c>
      <c r="M197" s="46"/>
      <c r="N197" s="46"/>
      <c r="O197" s="46"/>
      <c r="P197" s="46"/>
    </row>
    <row r="198" spans="1:16" ht="16.5" hidden="1" customHeight="1" outlineLevel="3" thickBot="1" x14ac:dyDescent="0.3">
      <c r="A198" s="53" t="s">
        <v>200</v>
      </c>
      <c r="B198" s="54">
        <v>1341</v>
      </c>
      <c r="C198" s="55">
        <v>1</v>
      </c>
      <c r="D198" s="56">
        <f t="shared" si="10"/>
        <v>7.4571215510812821E-4</v>
      </c>
      <c r="E198" s="55">
        <v>1306</v>
      </c>
      <c r="F198" s="57">
        <f t="shared" si="11"/>
        <v>0.97390007457121552</v>
      </c>
      <c r="G198" s="55">
        <v>0</v>
      </c>
      <c r="H198" s="55">
        <v>0</v>
      </c>
      <c r="I198" s="56">
        <f t="shared" si="12"/>
        <v>0</v>
      </c>
      <c r="J198" s="55">
        <v>0</v>
      </c>
      <c r="K198" s="57">
        <f t="shared" si="13"/>
        <v>0</v>
      </c>
      <c r="L198" s="58">
        <v>0</v>
      </c>
      <c r="M198" s="46"/>
      <c r="N198" s="46"/>
      <c r="O198" s="46"/>
      <c r="P198" s="46"/>
    </row>
    <row r="199" spans="1:16" ht="16.5" hidden="1" customHeight="1" outlineLevel="3" thickBot="1" x14ac:dyDescent="0.3">
      <c r="A199" s="53" t="s">
        <v>201</v>
      </c>
      <c r="B199" s="54">
        <v>1395</v>
      </c>
      <c r="C199" s="55">
        <v>1</v>
      </c>
      <c r="D199" s="56">
        <f t="shared" si="10"/>
        <v>7.1684587813620072E-4</v>
      </c>
      <c r="E199" s="55">
        <v>1365</v>
      </c>
      <c r="F199" s="57">
        <f t="shared" si="11"/>
        <v>0.978494623655914</v>
      </c>
      <c r="G199" s="55">
        <v>0</v>
      </c>
      <c r="H199" s="55">
        <v>0</v>
      </c>
      <c r="I199" s="56">
        <f t="shared" si="12"/>
        <v>0</v>
      </c>
      <c r="J199" s="55">
        <v>0</v>
      </c>
      <c r="K199" s="57">
        <f t="shared" si="13"/>
        <v>0</v>
      </c>
      <c r="L199" s="58">
        <v>0</v>
      </c>
      <c r="M199" s="46"/>
      <c r="N199" s="46"/>
      <c r="O199" s="46"/>
      <c r="P199" s="46"/>
    </row>
    <row r="200" spans="1:16" ht="16.5" hidden="1" customHeight="1" outlineLevel="3" thickBot="1" x14ac:dyDescent="0.3">
      <c r="A200" s="53" t="s">
        <v>202</v>
      </c>
      <c r="B200" s="54">
        <v>1102</v>
      </c>
      <c r="C200" s="55">
        <v>2</v>
      </c>
      <c r="D200" s="56">
        <f t="shared" si="10"/>
        <v>1.8148820326678765E-3</v>
      </c>
      <c r="E200" s="55">
        <v>1052</v>
      </c>
      <c r="F200" s="57">
        <f t="shared" si="11"/>
        <v>0.95462794918330307</v>
      </c>
      <c r="G200" s="55">
        <v>0</v>
      </c>
      <c r="H200" s="55">
        <v>0</v>
      </c>
      <c r="I200" s="56">
        <f t="shared" si="12"/>
        <v>0</v>
      </c>
      <c r="J200" s="55">
        <v>0</v>
      </c>
      <c r="K200" s="57">
        <f t="shared" si="13"/>
        <v>0</v>
      </c>
      <c r="L200" s="58">
        <v>0</v>
      </c>
      <c r="M200" s="46"/>
      <c r="N200" s="46"/>
      <c r="O200" s="46"/>
      <c r="P200" s="46"/>
    </row>
    <row r="201" spans="1:16" ht="16.5" hidden="1" customHeight="1" outlineLevel="3" thickBot="1" x14ac:dyDescent="0.3">
      <c r="A201" s="53" t="s">
        <v>203</v>
      </c>
      <c r="B201" s="54">
        <v>1361</v>
      </c>
      <c r="C201" s="55">
        <v>1</v>
      </c>
      <c r="D201" s="56">
        <f t="shared" ref="D201:D264" si="14">IF(B201&lt;&gt;0,C201/B201,0)</f>
        <v>7.347538574577516E-4</v>
      </c>
      <c r="E201" s="55">
        <v>1335</v>
      </c>
      <c r="F201" s="57">
        <f t="shared" ref="F201:F264" si="15">IF(B201&lt;&gt;0,E201/B201,0)</f>
        <v>0.98089639970609843</v>
      </c>
      <c r="G201" s="55">
        <v>0</v>
      </c>
      <c r="H201" s="55">
        <v>0</v>
      </c>
      <c r="I201" s="56">
        <f t="shared" ref="I201:I264" si="16">IF(G201&lt;&gt;0,H201/G201,0)</f>
        <v>0</v>
      </c>
      <c r="J201" s="55">
        <v>0</v>
      </c>
      <c r="K201" s="57">
        <f t="shared" ref="K201:K264" si="17">IF(G201&lt;&gt;0,J201/G201,0)</f>
        <v>0</v>
      </c>
      <c r="L201" s="58">
        <v>0</v>
      </c>
      <c r="M201" s="46"/>
      <c r="N201" s="46"/>
      <c r="O201" s="46"/>
      <c r="P201" s="46"/>
    </row>
    <row r="202" spans="1:16" ht="16.5" hidden="1" customHeight="1" outlineLevel="3" thickBot="1" x14ac:dyDescent="0.3">
      <c r="A202" s="53" t="s">
        <v>204</v>
      </c>
      <c r="B202" s="54">
        <v>1531</v>
      </c>
      <c r="C202" s="55">
        <v>1</v>
      </c>
      <c r="D202" s="56">
        <f t="shared" si="14"/>
        <v>6.5316786414108428E-4</v>
      </c>
      <c r="E202" s="55">
        <v>1494</v>
      </c>
      <c r="F202" s="57">
        <f t="shared" si="15"/>
        <v>0.97583278902677983</v>
      </c>
      <c r="G202" s="55">
        <v>0</v>
      </c>
      <c r="H202" s="55">
        <v>0</v>
      </c>
      <c r="I202" s="56">
        <f t="shared" si="16"/>
        <v>0</v>
      </c>
      <c r="J202" s="55">
        <v>0</v>
      </c>
      <c r="K202" s="57">
        <f t="shared" si="17"/>
        <v>0</v>
      </c>
      <c r="L202" s="58">
        <v>0</v>
      </c>
      <c r="M202" s="46"/>
      <c r="N202" s="46"/>
      <c r="O202" s="46"/>
      <c r="P202" s="46"/>
    </row>
    <row r="203" spans="1:16" ht="16.5" hidden="1" customHeight="1" outlineLevel="3" thickBot="1" x14ac:dyDescent="0.3">
      <c r="A203" s="53" t="s">
        <v>205</v>
      </c>
      <c r="B203" s="54">
        <v>1506</v>
      </c>
      <c r="C203" s="55">
        <v>8</v>
      </c>
      <c r="D203" s="56">
        <f t="shared" si="14"/>
        <v>5.3120849933598934E-3</v>
      </c>
      <c r="E203" s="55">
        <v>1425</v>
      </c>
      <c r="F203" s="57">
        <f t="shared" si="15"/>
        <v>0.94621513944223112</v>
      </c>
      <c r="G203" s="55">
        <v>0</v>
      </c>
      <c r="H203" s="55">
        <v>0</v>
      </c>
      <c r="I203" s="56">
        <f t="shared" si="16"/>
        <v>0</v>
      </c>
      <c r="J203" s="55">
        <v>0</v>
      </c>
      <c r="K203" s="57">
        <f t="shared" si="17"/>
        <v>0</v>
      </c>
      <c r="L203" s="58">
        <v>0</v>
      </c>
      <c r="M203" s="46"/>
      <c r="N203" s="46"/>
      <c r="O203" s="46"/>
      <c r="P203" s="46"/>
    </row>
    <row r="204" spans="1:16" ht="16.5" hidden="1" customHeight="1" outlineLevel="3" thickBot="1" x14ac:dyDescent="0.3">
      <c r="A204" s="53" t="s">
        <v>206</v>
      </c>
      <c r="B204" s="54">
        <v>1546</v>
      </c>
      <c r="C204" s="55">
        <v>0</v>
      </c>
      <c r="D204" s="56">
        <f t="shared" si="14"/>
        <v>0</v>
      </c>
      <c r="E204" s="55">
        <v>1523</v>
      </c>
      <c r="F204" s="57">
        <f t="shared" si="15"/>
        <v>0.98512289780077622</v>
      </c>
      <c r="G204" s="55">
        <v>0</v>
      </c>
      <c r="H204" s="55">
        <v>0</v>
      </c>
      <c r="I204" s="56">
        <f t="shared" si="16"/>
        <v>0</v>
      </c>
      <c r="J204" s="55">
        <v>0</v>
      </c>
      <c r="K204" s="57">
        <f t="shared" si="17"/>
        <v>0</v>
      </c>
      <c r="L204" s="58">
        <v>0</v>
      </c>
      <c r="M204" s="46"/>
      <c r="N204" s="46"/>
      <c r="O204" s="46"/>
      <c r="P204" s="46"/>
    </row>
    <row r="205" spans="1:16" ht="16.5" hidden="1" customHeight="1" outlineLevel="3" thickBot="1" x14ac:dyDescent="0.3">
      <c r="A205" s="53" t="s">
        <v>207</v>
      </c>
      <c r="B205" s="54">
        <v>1562</v>
      </c>
      <c r="C205" s="55">
        <v>0</v>
      </c>
      <c r="D205" s="56">
        <f t="shared" si="14"/>
        <v>0</v>
      </c>
      <c r="E205" s="55">
        <v>1542</v>
      </c>
      <c r="F205" s="57">
        <f t="shared" si="15"/>
        <v>0.98719590268886048</v>
      </c>
      <c r="G205" s="55">
        <v>0</v>
      </c>
      <c r="H205" s="55">
        <v>0</v>
      </c>
      <c r="I205" s="56">
        <f t="shared" si="16"/>
        <v>0</v>
      </c>
      <c r="J205" s="55">
        <v>0</v>
      </c>
      <c r="K205" s="57">
        <f t="shared" si="17"/>
        <v>0</v>
      </c>
      <c r="L205" s="58">
        <v>0</v>
      </c>
      <c r="M205" s="46"/>
      <c r="N205" s="46"/>
      <c r="O205" s="46"/>
      <c r="P205" s="46"/>
    </row>
    <row r="206" spans="1:16" ht="16.5" hidden="1" customHeight="1" outlineLevel="3" thickBot="1" x14ac:dyDescent="0.3">
      <c r="A206" s="53" t="s">
        <v>208</v>
      </c>
      <c r="B206" s="54">
        <v>1186</v>
      </c>
      <c r="C206" s="55">
        <v>0</v>
      </c>
      <c r="D206" s="56">
        <f t="shared" si="14"/>
        <v>0</v>
      </c>
      <c r="E206" s="55">
        <v>1177</v>
      </c>
      <c r="F206" s="57">
        <f t="shared" si="15"/>
        <v>0.99241146711635753</v>
      </c>
      <c r="G206" s="55">
        <v>0</v>
      </c>
      <c r="H206" s="55">
        <v>0</v>
      </c>
      <c r="I206" s="56">
        <f t="shared" si="16"/>
        <v>0</v>
      </c>
      <c r="J206" s="55">
        <v>0</v>
      </c>
      <c r="K206" s="57">
        <f t="shared" si="17"/>
        <v>0</v>
      </c>
      <c r="L206" s="58">
        <v>0</v>
      </c>
      <c r="M206" s="46"/>
      <c r="N206" s="46"/>
      <c r="O206" s="46"/>
      <c r="P206" s="46"/>
    </row>
    <row r="207" spans="1:16" ht="16.5" hidden="1" customHeight="1" outlineLevel="3" thickBot="1" x14ac:dyDescent="0.3">
      <c r="A207" s="53" t="s">
        <v>209</v>
      </c>
      <c r="B207" s="54">
        <v>1248</v>
      </c>
      <c r="C207" s="55">
        <v>0</v>
      </c>
      <c r="D207" s="56">
        <f t="shared" si="14"/>
        <v>0</v>
      </c>
      <c r="E207" s="55">
        <v>1227</v>
      </c>
      <c r="F207" s="57">
        <f t="shared" si="15"/>
        <v>0.98317307692307687</v>
      </c>
      <c r="G207" s="55">
        <v>0</v>
      </c>
      <c r="H207" s="55">
        <v>0</v>
      </c>
      <c r="I207" s="56">
        <f t="shared" si="16"/>
        <v>0</v>
      </c>
      <c r="J207" s="55">
        <v>0</v>
      </c>
      <c r="K207" s="57">
        <f t="shared" si="17"/>
        <v>0</v>
      </c>
      <c r="L207" s="58">
        <v>0</v>
      </c>
      <c r="M207" s="46"/>
      <c r="N207" s="46"/>
      <c r="O207" s="46"/>
      <c r="P207" s="46"/>
    </row>
    <row r="208" spans="1:16" ht="16.5" hidden="1" customHeight="1" outlineLevel="3" thickBot="1" x14ac:dyDescent="0.3">
      <c r="A208" s="53" t="s">
        <v>210</v>
      </c>
      <c r="B208" s="54">
        <v>1260</v>
      </c>
      <c r="C208" s="55">
        <v>0</v>
      </c>
      <c r="D208" s="56">
        <f t="shared" si="14"/>
        <v>0</v>
      </c>
      <c r="E208" s="55">
        <v>1230</v>
      </c>
      <c r="F208" s="57">
        <f t="shared" si="15"/>
        <v>0.97619047619047616</v>
      </c>
      <c r="G208" s="55">
        <v>0</v>
      </c>
      <c r="H208" s="55">
        <v>0</v>
      </c>
      <c r="I208" s="56">
        <f t="shared" si="16"/>
        <v>0</v>
      </c>
      <c r="J208" s="55">
        <v>0</v>
      </c>
      <c r="K208" s="57">
        <f t="shared" si="17"/>
        <v>0</v>
      </c>
      <c r="L208" s="58">
        <v>0</v>
      </c>
      <c r="M208" s="46"/>
      <c r="N208" s="46"/>
      <c r="O208" s="46"/>
      <c r="P208" s="46"/>
    </row>
    <row r="209" spans="1:16" ht="16.5" hidden="1" customHeight="1" outlineLevel="3" thickBot="1" x14ac:dyDescent="0.3">
      <c r="A209" s="53" t="s">
        <v>211</v>
      </c>
      <c r="B209" s="54">
        <v>1367</v>
      </c>
      <c r="C209" s="55">
        <v>0</v>
      </c>
      <c r="D209" s="56">
        <f t="shared" si="14"/>
        <v>0</v>
      </c>
      <c r="E209" s="55">
        <v>1338</v>
      </c>
      <c r="F209" s="57">
        <f t="shared" si="15"/>
        <v>0.97878566203365036</v>
      </c>
      <c r="G209" s="55">
        <v>0</v>
      </c>
      <c r="H209" s="55">
        <v>0</v>
      </c>
      <c r="I209" s="56">
        <f t="shared" si="16"/>
        <v>0</v>
      </c>
      <c r="J209" s="55">
        <v>0</v>
      </c>
      <c r="K209" s="57">
        <f t="shared" si="17"/>
        <v>0</v>
      </c>
      <c r="L209" s="58">
        <v>0</v>
      </c>
      <c r="M209" s="46"/>
      <c r="N209" s="46"/>
      <c r="O209" s="46"/>
      <c r="P209" s="46"/>
    </row>
    <row r="210" spans="1:16" ht="16.5" hidden="1" customHeight="1" outlineLevel="3" thickBot="1" x14ac:dyDescent="0.3">
      <c r="A210" s="53" t="s">
        <v>212</v>
      </c>
      <c r="B210" s="54">
        <v>1260</v>
      </c>
      <c r="C210" s="55">
        <v>0</v>
      </c>
      <c r="D210" s="56">
        <f t="shared" si="14"/>
        <v>0</v>
      </c>
      <c r="E210" s="55">
        <v>1240</v>
      </c>
      <c r="F210" s="57">
        <f t="shared" si="15"/>
        <v>0.98412698412698407</v>
      </c>
      <c r="G210" s="55">
        <v>0</v>
      </c>
      <c r="H210" s="55">
        <v>0</v>
      </c>
      <c r="I210" s="56">
        <f t="shared" si="16"/>
        <v>0</v>
      </c>
      <c r="J210" s="55">
        <v>0</v>
      </c>
      <c r="K210" s="57">
        <f t="shared" si="17"/>
        <v>0</v>
      </c>
      <c r="L210" s="58">
        <v>0</v>
      </c>
      <c r="M210" s="46"/>
      <c r="N210" s="46"/>
      <c r="O210" s="46"/>
      <c r="P210" s="46"/>
    </row>
    <row r="211" spans="1:16" ht="16.5" hidden="1" customHeight="1" outlineLevel="3" thickBot="1" x14ac:dyDescent="0.3">
      <c r="A211" s="53" t="s">
        <v>213</v>
      </c>
      <c r="B211" s="54">
        <v>1900</v>
      </c>
      <c r="C211" s="55">
        <v>0</v>
      </c>
      <c r="D211" s="56">
        <f t="shared" si="14"/>
        <v>0</v>
      </c>
      <c r="E211" s="55">
        <v>1885</v>
      </c>
      <c r="F211" s="57">
        <f t="shared" si="15"/>
        <v>0.99210526315789471</v>
      </c>
      <c r="G211" s="55">
        <v>0</v>
      </c>
      <c r="H211" s="55">
        <v>0</v>
      </c>
      <c r="I211" s="56">
        <f t="shared" si="16"/>
        <v>0</v>
      </c>
      <c r="J211" s="55">
        <v>0</v>
      </c>
      <c r="K211" s="57">
        <f t="shared" si="17"/>
        <v>0</v>
      </c>
      <c r="L211" s="58">
        <v>0</v>
      </c>
      <c r="M211" s="46"/>
      <c r="N211" s="46"/>
      <c r="O211" s="46"/>
      <c r="P211" s="46"/>
    </row>
    <row r="212" spans="1:16" ht="16.5" hidden="1" customHeight="1" outlineLevel="3" thickBot="1" x14ac:dyDescent="0.3">
      <c r="A212" s="53" t="s">
        <v>214</v>
      </c>
      <c r="B212" s="54">
        <v>1436</v>
      </c>
      <c r="C212" s="55">
        <v>1</v>
      </c>
      <c r="D212" s="56">
        <f t="shared" si="14"/>
        <v>6.9637883008356546E-4</v>
      </c>
      <c r="E212" s="55">
        <v>1413</v>
      </c>
      <c r="F212" s="57">
        <f t="shared" si="15"/>
        <v>0.98398328690807801</v>
      </c>
      <c r="G212" s="55">
        <v>0</v>
      </c>
      <c r="H212" s="55">
        <v>0</v>
      </c>
      <c r="I212" s="56">
        <f t="shared" si="16"/>
        <v>0</v>
      </c>
      <c r="J212" s="55">
        <v>0</v>
      </c>
      <c r="K212" s="57">
        <f t="shared" si="17"/>
        <v>0</v>
      </c>
      <c r="L212" s="58">
        <v>0</v>
      </c>
      <c r="M212" s="46"/>
      <c r="N212" s="46"/>
      <c r="O212" s="46"/>
      <c r="P212" s="46"/>
    </row>
    <row r="213" spans="1:16" ht="16.5" hidden="1" customHeight="1" outlineLevel="3" thickBot="1" x14ac:dyDescent="0.3">
      <c r="A213" s="53" t="s">
        <v>215</v>
      </c>
      <c r="B213" s="54">
        <v>1645</v>
      </c>
      <c r="C213" s="55">
        <v>0</v>
      </c>
      <c r="D213" s="56">
        <f t="shared" si="14"/>
        <v>0</v>
      </c>
      <c r="E213" s="55">
        <v>1624</v>
      </c>
      <c r="F213" s="57">
        <f t="shared" si="15"/>
        <v>0.98723404255319147</v>
      </c>
      <c r="G213" s="55">
        <v>0</v>
      </c>
      <c r="H213" s="55">
        <v>0</v>
      </c>
      <c r="I213" s="56">
        <f t="shared" si="16"/>
        <v>0</v>
      </c>
      <c r="J213" s="55">
        <v>0</v>
      </c>
      <c r="K213" s="57">
        <f t="shared" si="17"/>
        <v>0</v>
      </c>
      <c r="L213" s="58">
        <v>0</v>
      </c>
      <c r="M213" s="46"/>
      <c r="N213" s="46"/>
      <c r="O213" s="46"/>
      <c r="P213" s="46"/>
    </row>
    <row r="214" spans="1:16" ht="16.5" customHeight="1" outlineLevel="1" collapsed="1" thickBot="1" x14ac:dyDescent="0.3">
      <c r="A214" s="47" t="s">
        <v>216</v>
      </c>
      <c r="B214" s="48">
        <f>SUM(B215:B229)</f>
        <v>23989</v>
      </c>
      <c r="C214" s="49">
        <f>SUM(C215:C229)</f>
        <v>0</v>
      </c>
      <c r="D214" s="50">
        <f t="shared" si="14"/>
        <v>0</v>
      </c>
      <c r="E214" s="49">
        <f>SUM(E215:E229)</f>
        <v>23050</v>
      </c>
      <c r="F214" s="51">
        <f t="shared" si="15"/>
        <v>0.96085705948559752</v>
      </c>
      <c r="G214" s="49">
        <f>SUM(G215:G229)</f>
        <v>0</v>
      </c>
      <c r="H214" s="49">
        <f>SUM(H215:H229)</f>
        <v>0</v>
      </c>
      <c r="I214" s="50">
        <f t="shared" si="16"/>
        <v>0</v>
      </c>
      <c r="J214" s="49">
        <f>SUM(J215:J229)</f>
        <v>0</v>
      </c>
      <c r="K214" s="51">
        <f t="shared" si="17"/>
        <v>0</v>
      </c>
      <c r="L214" s="52">
        <f>SUM(L215:L229)</f>
        <v>0</v>
      </c>
      <c r="M214" s="46"/>
      <c r="N214" s="46"/>
      <c r="O214" s="46"/>
      <c r="P214" s="46"/>
    </row>
    <row r="215" spans="1:16" ht="16.5" hidden="1" customHeight="1" outlineLevel="2" thickBot="1" x14ac:dyDescent="0.3">
      <c r="A215" s="53" t="s">
        <v>217</v>
      </c>
      <c r="B215" s="54">
        <v>1717</v>
      </c>
      <c r="C215" s="55">
        <v>0</v>
      </c>
      <c r="D215" s="56">
        <f t="shared" si="14"/>
        <v>0</v>
      </c>
      <c r="E215" s="55">
        <v>1667</v>
      </c>
      <c r="F215" s="57">
        <f t="shared" si="15"/>
        <v>0.97087944088526501</v>
      </c>
      <c r="G215" s="55">
        <v>0</v>
      </c>
      <c r="H215" s="55">
        <v>0</v>
      </c>
      <c r="I215" s="56">
        <f t="shared" si="16"/>
        <v>0</v>
      </c>
      <c r="J215" s="55">
        <v>0</v>
      </c>
      <c r="K215" s="57">
        <f t="shared" si="17"/>
        <v>0</v>
      </c>
      <c r="L215" s="58">
        <v>0</v>
      </c>
      <c r="M215" s="46"/>
      <c r="N215" s="46"/>
      <c r="O215" s="46"/>
      <c r="P215" s="46"/>
    </row>
    <row r="216" spans="1:16" ht="16.5" hidden="1" customHeight="1" outlineLevel="2" thickBot="1" x14ac:dyDescent="0.3">
      <c r="A216" s="53" t="s">
        <v>218</v>
      </c>
      <c r="B216" s="54">
        <v>1525</v>
      </c>
      <c r="C216" s="55">
        <v>0</v>
      </c>
      <c r="D216" s="56">
        <f t="shared" si="14"/>
        <v>0</v>
      </c>
      <c r="E216" s="55">
        <v>1449</v>
      </c>
      <c r="F216" s="57">
        <f t="shared" si="15"/>
        <v>0.95016393442622948</v>
      </c>
      <c r="G216" s="55">
        <v>0</v>
      </c>
      <c r="H216" s="55">
        <v>0</v>
      </c>
      <c r="I216" s="56">
        <f t="shared" si="16"/>
        <v>0</v>
      </c>
      <c r="J216" s="55">
        <v>0</v>
      </c>
      <c r="K216" s="57">
        <f t="shared" si="17"/>
        <v>0</v>
      </c>
      <c r="L216" s="58">
        <v>0</v>
      </c>
      <c r="M216" s="46"/>
      <c r="N216" s="46"/>
      <c r="O216" s="46"/>
      <c r="P216" s="46"/>
    </row>
    <row r="217" spans="1:16" ht="16.5" hidden="1" customHeight="1" outlineLevel="2" thickBot="1" x14ac:dyDescent="0.3">
      <c r="A217" s="53" t="s">
        <v>219</v>
      </c>
      <c r="B217" s="54">
        <v>1824</v>
      </c>
      <c r="C217" s="55">
        <v>0</v>
      </c>
      <c r="D217" s="56">
        <f t="shared" si="14"/>
        <v>0</v>
      </c>
      <c r="E217" s="55">
        <v>1741</v>
      </c>
      <c r="F217" s="57">
        <f t="shared" si="15"/>
        <v>0.95449561403508776</v>
      </c>
      <c r="G217" s="55">
        <v>0</v>
      </c>
      <c r="H217" s="55">
        <v>0</v>
      </c>
      <c r="I217" s="56">
        <f t="shared" si="16"/>
        <v>0</v>
      </c>
      <c r="J217" s="55">
        <v>0</v>
      </c>
      <c r="K217" s="57">
        <f t="shared" si="17"/>
        <v>0</v>
      </c>
      <c r="L217" s="58">
        <v>0</v>
      </c>
      <c r="M217" s="46"/>
      <c r="N217" s="46"/>
      <c r="O217" s="46"/>
      <c r="P217" s="46"/>
    </row>
    <row r="218" spans="1:16" ht="16.5" hidden="1" customHeight="1" outlineLevel="2" thickBot="1" x14ac:dyDescent="0.3">
      <c r="A218" s="53" t="s">
        <v>220</v>
      </c>
      <c r="B218" s="54">
        <v>1873</v>
      </c>
      <c r="C218" s="55">
        <v>0</v>
      </c>
      <c r="D218" s="56">
        <f t="shared" si="14"/>
        <v>0</v>
      </c>
      <c r="E218" s="55">
        <v>1803</v>
      </c>
      <c r="F218" s="57">
        <f t="shared" si="15"/>
        <v>0.96262680192205019</v>
      </c>
      <c r="G218" s="55">
        <v>0</v>
      </c>
      <c r="H218" s="55">
        <v>0</v>
      </c>
      <c r="I218" s="56">
        <f t="shared" si="16"/>
        <v>0</v>
      </c>
      <c r="J218" s="55">
        <v>0</v>
      </c>
      <c r="K218" s="57">
        <f t="shared" si="17"/>
        <v>0</v>
      </c>
      <c r="L218" s="58">
        <v>0</v>
      </c>
      <c r="M218" s="46"/>
      <c r="N218" s="46"/>
      <c r="O218" s="46"/>
      <c r="P218" s="46"/>
    </row>
    <row r="219" spans="1:16" ht="16.5" hidden="1" customHeight="1" outlineLevel="2" thickBot="1" x14ac:dyDescent="0.3">
      <c r="A219" s="53" t="s">
        <v>221</v>
      </c>
      <c r="B219" s="54">
        <v>1546</v>
      </c>
      <c r="C219" s="55">
        <v>0</v>
      </c>
      <c r="D219" s="56">
        <f t="shared" si="14"/>
        <v>0</v>
      </c>
      <c r="E219" s="55">
        <v>1500</v>
      </c>
      <c r="F219" s="57">
        <f t="shared" si="15"/>
        <v>0.97024579560155244</v>
      </c>
      <c r="G219" s="55">
        <v>0</v>
      </c>
      <c r="H219" s="55">
        <v>0</v>
      </c>
      <c r="I219" s="56">
        <f t="shared" si="16"/>
        <v>0</v>
      </c>
      <c r="J219" s="55">
        <v>0</v>
      </c>
      <c r="K219" s="57">
        <f t="shared" si="17"/>
        <v>0</v>
      </c>
      <c r="L219" s="58">
        <v>0</v>
      </c>
      <c r="M219" s="46"/>
      <c r="N219" s="46"/>
      <c r="O219" s="46"/>
      <c r="P219" s="46"/>
    </row>
    <row r="220" spans="1:16" ht="16.5" hidden="1" customHeight="1" outlineLevel="2" thickBot="1" x14ac:dyDescent="0.3">
      <c r="A220" s="53" t="s">
        <v>222</v>
      </c>
      <c r="B220" s="54">
        <v>1650</v>
      </c>
      <c r="C220" s="55">
        <v>0</v>
      </c>
      <c r="D220" s="56">
        <f t="shared" si="14"/>
        <v>0</v>
      </c>
      <c r="E220" s="55">
        <v>1540</v>
      </c>
      <c r="F220" s="57">
        <f t="shared" si="15"/>
        <v>0.93333333333333335</v>
      </c>
      <c r="G220" s="55">
        <v>0</v>
      </c>
      <c r="H220" s="55">
        <v>0</v>
      </c>
      <c r="I220" s="56">
        <f t="shared" si="16"/>
        <v>0</v>
      </c>
      <c r="J220" s="55">
        <v>0</v>
      </c>
      <c r="K220" s="57">
        <f t="shared" si="17"/>
        <v>0</v>
      </c>
      <c r="L220" s="58">
        <v>0</v>
      </c>
      <c r="M220" s="46"/>
      <c r="N220" s="46"/>
      <c r="O220" s="46"/>
      <c r="P220" s="46"/>
    </row>
    <row r="221" spans="1:16" ht="16.5" hidden="1" customHeight="1" outlineLevel="2" thickBot="1" x14ac:dyDescent="0.3">
      <c r="A221" s="53" t="s">
        <v>223</v>
      </c>
      <c r="B221" s="54">
        <v>1391</v>
      </c>
      <c r="C221" s="55">
        <v>0</v>
      </c>
      <c r="D221" s="56">
        <f t="shared" si="14"/>
        <v>0</v>
      </c>
      <c r="E221" s="55">
        <v>1346</v>
      </c>
      <c r="F221" s="57">
        <f t="shared" si="15"/>
        <v>0.9676491732566499</v>
      </c>
      <c r="G221" s="55">
        <v>0</v>
      </c>
      <c r="H221" s="55">
        <v>0</v>
      </c>
      <c r="I221" s="56">
        <f t="shared" si="16"/>
        <v>0</v>
      </c>
      <c r="J221" s="55">
        <v>0</v>
      </c>
      <c r="K221" s="57">
        <f t="shared" si="17"/>
        <v>0</v>
      </c>
      <c r="L221" s="58">
        <v>0</v>
      </c>
      <c r="M221" s="46"/>
      <c r="N221" s="46"/>
      <c r="O221" s="46"/>
      <c r="P221" s="46"/>
    </row>
    <row r="222" spans="1:16" ht="16.5" hidden="1" customHeight="1" outlineLevel="2" thickBot="1" x14ac:dyDescent="0.3">
      <c r="A222" s="53" t="s">
        <v>224</v>
      </c>
      <c r="B222" s="54">
        <v>1603</v>
      </c>
      <c r="C222" s="55">
        <v>0</v>
      </c>
      <c r="D222" s="56">
        <f t="shared" si="14"/>
        <v>0</v>
      </c>
      <c r="E222" s="55">
        <v>1517</v>
      </c>
      <c r="F222" s="57">
        <f t="shared" si="15"/>
        <v>0.94635059263880228</v>
      </c>
      <c r="G222" s="55">
        <v>0</v>
      </c>
      <c r="H222" s="55">
        <v>0</v>
      </c>
      <c r="I222" s="56">
        <f t="shared" si="16"/>
        <v>0</v>
      </c>
      <c r="J222" s="55">
        <v>0</v>
      </c>
      <c r="K222" s="57">
        <f t="shared" si="17"/>
        <v>0</v>
      </c>
      <c r="L222" s="58">
        <v>0</v>
      </c>
      <c r="M222" s="46"/>
      <c r="N222" s="46"/>
      <c r="O222" s="46"/>
      <c r="P222" s="46"/>
    </row>
    <row r="223" spans="1:16" ht="16.5" hidden="1" customHeight="1" outlineLevel="2" thickBot="1" x14ac:dyDescent="0.3">
      <c r="A223" s="53" t="s">
        <v>225</v>
      </c>
      <c r="B223" s="54">
        <v>1830</v>
      </c>
      <c r="C223" s="55">
        <v>0</v>
      </c>
      <c r="D223" s="56">
        <f t="shared" si="14"/>
        <v>0</v>
      </c>
      <c r="E223" s="55">
        <v>1791</v>
      </c>
      <c r="F223" s="57">
        <f t="shared" si="15"/>
        <v>0.97868852459016398</v>
      </c>
      <c r="G223" s="55">
        <v>0</v>
      </c>
      <c r="H223" s="55">
        <v>0</v>
      </c>
      <c r="I223" s="56">
        <f t="shared" si="16"/>
        <v>0</v>
      </c>
      <c r="J223" s="55">
        <v>0</v>
      </c>
      <c r="K223" s="57">
        <f t="shared" si="17"/>
        <v>0</v>
      </c>
      <c r="L223" s="58">
        <v>0</v>
      </c>
      <c r="M223" s="46"/>
      <c r="N223" s="46"/>
      <c r="O223" s="46"/>
      <c r="P223" s="46"/>
    </row>
    <row r="224" spans="1:16" ht="16.5" hidden="1" customHeight="1" outlineLevel="2" thickBot="1" x14ac:dyDescent="0.3">
      <c r="A224" s="53" t="s">
        <v>226</v>
      </c>
      <c r="B224" s="54">
        <v>1577</v>
      </c>
      <c r="C224" s="55">
        <v>0</v>
      </c>
      <c r="D224" s="56">
        <f t="shared" si="14"/>
        <v>0</v>
      </c>
      <c r="E224" s="55">
        <v>1508</v>
      </c>
      <c r="F224" s="57">
        <f t="shared" si="15"/>
        <v>0.95624603677869369</v>
      </c>
      <c r="G224" s="55">
        <v>0</v>
      </c>
      <c r="H224" s="55">
        <v>0</v>
      </c>
      <c r="I224" s="56">
        <f t="shared" si="16"/>
        <v>0</v>
      </c>
      <c r="J224" s="55">
        <v>0</v>
      </c>
      <c r="K224" s="57">
        <f t="shared" si="17"/>
        <v>0</v>
      </c>
      <c r="L224" s="58">
        <v>0</v>
      </c>
      <c r="M224" s="46"/>
      <c r="N224" s="46"/>
      <c r="O224" s="46"/>
      <c r="P224" s="46"/>
    </row>
    <row r="225" spans="1:16" ht="16.5" hidden="1" customHeight="1" outlineLevel="2" thickBot="1" x14ac:dyDescent="0.3">
      <c r="A225" s="53" t="s">
        <v>227</v>
      </c>
      <c r="B225" s="54">
        <v>1393</v>
      </c>
      <c r="C225" s="55">
        <v>0</v>
      </c>
      <c r="D225" s="56">
        <f t="shared" si="14"/>
        <v>0</v>
      </c>
      <c r="E225" s="55">
        <v>1344</v>
      </c>
      <c r="F225" s="57">
        <f t="shared" si="15"/>
        <v>0.96482412060301503</v>
      </c>
      <c r="G225" s="55">
        <v>0</v>
      </c>
      <c r="H225" s="55">
        <v>0</v>
      </c>
      <c r="I225" s="56">
        <f t="shared" si="16"/>
        <v>0</v>
      </c>
      <c r="J225" s="55">
        <v>0</v>
      </c>
      <c r="K225" s="57">
        <f t="shared" si="17"/>
        <v>0</v>
      </c>
      <c r="L225" s="58">
        <v>0</v>
      </c>
      <c r="M225" s="46"/>
      <c r="N225" s="46"/>
      <c r="O225" s="46"/>
      <c r="P225" s="46"/>
    </row>
    <row r="226" spans="1:16" ht="16.5" hidden="1" customHeight="1" outlineLevel="2" thickBot="1" x14ac:dyDescent="0.3">
      <c r="A226" s="53" t="s">
        <v>228</v>
      </c>
      <c r="B226" s="54">
        <v>1216</v>
      </c>
      <c r="C226" s="55">
        <v>0</v>
      </c>
      <c r="D226" s="56">
        <f t="shared" si="14"/>
        <v>0</v>
      </c>
      <c r="E226" s="55">
        <v>1184</v>
      </c>
      <c r="F226" s="57">
        <f t="shared" si="15"/>
        <v>0.97368421052631582</v>
      </c>
      <c r="G226" s="55">
        <v>0</v>
      </c>
      <c r="H226" s="55">
        <v>0</v>
      </c>
      <c r="I226" s="56">
        <f t="shared" si="16"/>
        <v>0</v>
      </c>
      <c r="J226" s="55">
        <v>0</v>
      </c>
      <c r="K226" s="57">
        <f t="shared" si="17"/>
        <v>0</v>
      </c>
      <c r="L226" s="58">
        <v>0</v>
      </c>
      <c r="M226" s="46"/>
      <c r="N226" s="46"/>
      <c r="O226" s="46"/>
      <c r="P226" s="46"/>
    </row>
    <row r="227" spans="1:16" ht="16.5" hidden="1" customHeight="1" outlineLevel="2" thickBot="1" x14ac:dyDescent="0.3">
      <c r="A227" s="53" t="s">
        <v>229</v>
      </c>
      <c r="B227" s="54">
        <v>1625</v>
      </c>
      <c r="C227" s="55">
        <v>0</v>
      </c>
      <c r="D227" s="56">
        <f t="shared" si="14"/>
        <v>0</v>
      </c>
      <c r="E227" s="55">
        <v>1524</v>
      </c>
      <c r="F227" s="57">
        <f t="shared" si="15"/>
        <v>0.93784615384615388</v>
      </c>
      <c r="G227" s="55">
        <v>0</v>
      </c>
      <c r="H227" s="55">
        <v>0</v>
      </c>
      <c r="I227" s="56">
        <f t="shared" si="16"/>
        <v>0</v>
      </c>
      <c r="J227" s="55">
        <v>0</v>
      </c>
      <c r="K227" s="57">
        <f t="shared" si="17"/>
        <v>0</v>
      </c>
      <c r="L227" s="58">
        <v>0</v>
      </c>
      <c r="M227" s="46"/>
      <c r="N227" s="46"/>
      <c r="O227" s="46"/>
      <c r="P227" s="46"/>
    </row>
    <row r="228" spans="1:16" ht="16.5" hidden="1" customHeight="1" outlineLevel="2" thickBot="1" x14ac:dyDescent="0.3">
      <c r="A228" s="53" t="s">
        <v>230</v>
      </c>
      <c r="B228" s="54">
        <v>1671</v>
      </c>
      <c r="C228" s="55">
        <v>0</v>
      </c>
      <c r="D228" s="56">
        <f t="shared" si="14"/>
        <v>0</v>
      </c>
      <c r="E228" s="55">
        <v>1621</v>
      </c>
      <c r="F228" s="57">
        <f t="shared" si="15"/>
        <v>0.97007779772591263</v>
      </c>
      <c r="G228" s="55">
        <v>0</v>
      </c>
      <c r="H228" s="55">
        <v>0</v>
      </c>
      <c r="I228" s="56">
        <f t="shared" si="16"/>
        <v>0</v>
      </c>
      <c r="J228" s="55">
        <v>0</v>
      </c>
      <c r="K228" s="57">
        <f t="shared" si="17"/>
        <v>0</v>
      </c>
      <c r="L228" s="58">
        <v>0</v>
      </c>
      <c r="M228" s="46"/>
      <c r="N228" s="46"/>
      <c r="O228" s="46"/>
      <c r="P228" s="46"/>
    </row>
    <row r="229" spans="1:16" ht="16.5" hidden="1" customHeight="1" outlineLevel="2" thickBot="1" x14ac:dyDescent="0.3">
      <c r="A229" s="53" t="s">
        <v>231</v>
      </c>
      <c r="B229" s="54">
        <v>1548</v>
      </c>
      <c r="C229" s="55">
        <v>0</v>
      </c>
      <c r="D229" s="56">
        <f t="shared" si="14"/>
        <v>0</v>
      </c>
      <c r="E229" s="55">
        <v>1515</v>
      </c>
      <c r="F229" s="57">
        <f t="shared" si="15"/>
        <v>0.97868217054263562</v>
      </c>
      <c r="G229" s="55">
        <v>0</v>
      </c>
      <c r="H229" s="55">
        <v>0</v>
      </c>
      <c r="I229" s="56">
        <f t="shared" si="16"/>
        <v>0</v>
      </c>
      <c r="J229" s="55">
        <v>0</v>
      </c>
      <c r="K229" s="57">
        <f t="shared" si="17"/>
        <v>0</v>
      </c>
      <c r="L229" s="58">
        <v>0</v>
      </c>
      <c r="M229" s="46"/>
      <c r="N229" s="46"/>
      <c r="O229" s="46"/>
      <c r="P229" s="46"/>
    </row>
    <row r="230" spans="1:16" ht="16.5" customHeight="1" outlineLevel="1" collapsed="1" thickBot="1" x14ac:dyDescent="0.3">
      <c r="A230" s="47" t="s">
        <v>232</v>
      </c>
      <c r="B230" s="48">
        <f>SUM(B231:B273)</f>
        <v>56087</v>
      </c>
      <c r="C230" s="49">
        <f>SUM(C231:C273)</f>
        <v>478</v>
      </c>
      <c r="D230" s="50">
        <f t="shared" si="14"/>
        <v>8.5224740135860354E-3</v>
      </c>
      <c r="E230" s="49">
        <f>SUM(E231:E273)</f>
        <v>48321</v>
      </c>
      <c r="F230" s="51">
        <f t="shared" si="15"/>
        <v>0.8615365414445415</v>
      </c>
      <c r="G230" s="49">
        <f>SUM(G231:G273)</f>
        <v>0</v>
      </c>
      <c r="H230" s="49">
        <f>SUM(H231:H273)</f>
        <v>0</v>
      </c>
      <c r="I230" s="50">
        <f t="shared" si="16"/>
        <v>0</v>
      </c>
      <c r="J230" s="49">
        <f>SUM(J231:J273)</f>
        <v>0</v>
      </c>
      <c r="K230" s="51">
        <f t="shared" si="17"/>
        <v>0</v>
      </c>
      <c r="L230" s="52">
        <f>SUM(L231:L273)</f>
        <v>0</v>
      </c>
      <c r="M230" s="46"/>
      <c r="N230" s="46"/>
      <c r="O230" s="46"/>
      <c r="P230" s="46"/>
    </row>
    <row r="231" spans="1:16" ht="16.5" hidden="1" customHeight="1" outlineLevel="2" thickBot="1" x14ac:dyDescent="0.3">
      <c r="A231" s="53" t="s">
        <v>233</v>
      </c>
      <c r="B231" s="54">
        <v>1327</v>
      </c>
      <c r="C231" s="55">
        <v>9</v>
      </c>
      <c r="D231" s="56">
        <f t="shared" si="14"/>
        <v>6.782215523737754E-3</v>
      </c>
      <c r="E231" s="55">
        <v>1223</v>
      </c>
      <c r="F231" s="57">
        <f t="shared" si="15"/>
        <v>0.92162773172569701</v>
      </c>
      <c r="G231" s="55">
        <v>0</v>
      </c>
      <c r="H231" s="55">
        <v>0</v>
      </c>
      <c r="I231" s="56">
        <f t="shared" si="16"/>
        <v>0</v>
      </c>
      <c r="J231" s="55">
        <v>0</v>
      </c>
      <c r="K231" s="57">
        <f t="shared" si="17"/>
        <v>0</v>
      </c>
      <c r="L231" s="58">
        <v>0</v>
      </c>
      <c r="M231" s="46"/>
      <c r="N231" s="46"/>
      <c r="O231" s="46"/>
      <c r="P231" s="46"/>
    </row>
    <row r="232" spans="1:16" ht="16.5" hidden="1" customHeight="1" outlineLevel="2" thickBot="1" x14ac:dyDescent="0.3">
      <c r="A232" s="53" t="s">
        <v>234</v>
      </c>
      <c r="B232" s="54">
        <v>1420</v>
      </c>
      <c r="C232" s="55">
        <v>2</v>
      </c>
      <c r="D232" s="56">
        <f t="shared" si="14"/>
        <v>1.4084507042253522E-3</v>
      </c>
      <c r="E232" s="55">
        <v>622</v>
      </c>
      <c r="F232" s="57">
        <f t="shared" si="15"/>
        <v>0.43802816901408453</v>
      </c>
      <c r="G232" s="55">
        <v>0</v>
      </c>
      <c r="H232" s="55">
        <v>0</v>
      </c>
      <c r="I232" s="56">
        <f t="shared" si="16"/>
        <v>0</v>
      </c>
      <c r="J232" s="55">
        <v>0</v>
      </c>
      <c r="K232" s="57">
        <f t="shared" si="17"/>
        <v>0</v>
      </c>
      <c r="L232" s="58">
        <v>0</v>
      </c>
      <c r="M232" s="46"/>
      <c r="N232" s="46"/>
      <c r="O232" s="46"/>
      <c r="P232" s="46"/>
    </row>
    <row r="233" spans="1:16" ht="16.5" hidden="1" customHeight="1" outlineLevel="2" thickBot="1" x14ac:dyDescent="0.3">
      <c r="A233" s="53" t="s">
        <v>235</v>
      </c>
      <c r="B233" s="54">
        <v>1135</v>
      </c>
      <c r="C233" s="55">
        <v>5</v>
      </c>
      <c r="D233" s="56">
        <f t="shared" si="14"/>
        <v>4.4052863436123352E-3</v>
      </c>
      <c r="E233" s="55">
        <v>924</v>
      </c>
      <c r="F233" s="57">
        <f t="shared" si="15"/>
        <v>0.81409691629955949</v>
      </c>
      <c r="G233" s="55">
        <v>0</v>
      </c>
      <c r="H233" s="55">
        <v>0</v>
      </c>
      <c r="I233" s="56">
        <f t="shared" si="16"/>
        <v>0</v>
      </c>
      <c r="J233" s="55">
        <v>0</v>
      </c>
      <c r="K233" s="57">
        <f t="shared" si="17"/>
        <v>0</v>
      </c>
      <c r="L233" s="58">
        <v>0</v>
      </c>
      <c r="M233" s="46"/>
      <c r="N233" s="46"/>
      <c r="O233" s="46"/>
      <c r="P233" s="46"/>
    </row>
    <row r="234" spans="1:16" ht="16.5" hidden="1" customHeight="1" outlineLevel="2" thickBot="1" x14ac:dyDescent="0.3">
      <c r="A234" s="53" t="s">
        <v>236</v>
      </c>
      <c r="B234" s="54">
        <v>1744</v>
      </c>
      <c r="C234" s="55">
        <v>1</v>
      </c>
      <c r="D234" s="56">
        <f t="shared" si="14"/>
        <v>5.7339449541284407E-4</v>
      </c>
      <c r="E234" s="55">
        <v>1687</v>
      </c>
      <c r="F234" s="57">
        <f t="shared" si="15"/>
        <v>0.96731651376146788</v>
      </c>
      <c r="G234" s="55">
        <v>0</v>
      </c>
      <c r="H234" s="55">
        <v>0</v>
      </c>
      <c r="I234" s="56">
        <f t="shared" si="16"/>
        <v>0</v>
      </c>
      <c r="J234" s="55">
        <v>0</v>
      </c>
      <c r="K234" s="57">
        <f t="shared" si="17"/>
        <v>0</v>
      </c>
      <c r="L234" s="58">
        <v>0</v>
      </c>
      <c r="M234" s="46"/>
      <c r="N234" s="46"/>
      <c r="O234" s="46"/>
      <c r="P234" s="46"/>
    </row>
    <row r="235" spans="1:16" ht="16.5" hidden="1" customHeight="1" outlineLevel="2" thickBot="1" x14ac:dyDescent="0.3">
      <c r="A235" s="53" t="s">
        <v>237</v>
      </c>
      <c r="B235" s="54">
        <v>683</v>
      </c>
      <c r="C235" s="55">
        <v>0</v>
      </c>
      <c r="D235" s="56">
        <f t="shared" si="14"/>
        <v>0</v>
      </c>
      <c r="E235" s="55">
        <v>619</v>
      </c>
      <c r="F235" s="57">
        <f t="shared" si="15"/>
        <v>0.90629575402635432</v>
      </c>
      <c r="G235" s="55">
        <v>0</v>
      </c>
      <c r="H235" s="55">
        <v>0</v>
      </c>
      <c r="I235" s="56">
        <f t="shared" si="16"/>
        <v>0</v>
      </c>
      <c r="J235" s="55">
        <v>0</v>
      </c>
      <c r="K235" s="57">
        <f t="shared" si="17"/>
        <v>0</v>
      </c>
      <c r="L235" s="58">
        <v>0</v>
      </c>
      <c r="M235" s="46"/>
      <c r="N235" s="46"/>
      <c r="O235" s="46"/>
      <c r="P235" s="46"/>
    </row>
    <row r="236" spans="1:16" ht="16.5" hidden="1" customHeight="1" outlineLevel="2" thickBot="1" x14ac:dyDescent="0.3">
      <c r="A236" s="53" t="s">
        <v>238</v>
      </c>
      <c r="B236" s="54">
        <v>1372</v>
      </c>
      <c r="C236" s="55">
        <v>1</v>
      </c>
      <c r="D236" s="56">
        <f t="shared" si="14"/>
        <v>7.2886297376093293E-4</v>
      </c>
      <c r="E236" s="55">
        <v>1224</v>
      </c>
      <c r="F236" s="57">
        <f t="shared" si="15"/>
        <v>0.89212827988338195</v>
      </c>
      <c r="G236" s="55">
        <v>0</v>
      </c>
      <c r="H236" s="55">
        <v>0</v>
      </c>
      <c r="I236" s="56">
        <f t="shared" si="16"/>
        <v>0</v>
      </c>
      <c r="J236" s="55">
        <v>0</v>
      </c>
      <c r="K236" s="57">
        <f t="shared" si="17"/>
        <v>0</v>
      </c>
      <c r="L236" s="58">
        <v>0</v>
      </c>
      <c r="M236" s="46"/>
      <c r="N236" s="46"/>
      <c r="O236" s="46"/>
      <c r="P236" s="46"/>
    </row>
    <row r="237" spans="1:16" ht="16.5" hidden="1" customHeight="1" outlineLevel="2" thickBot="1" x14ac:dyDescent="0.3">
      <c r="A237" s="53" t="s">
        <v>239</v>
      </c>
      <c r="B237" s="54">
        <v>1391</v>
      </c>
      <c r="C237" s="55">
        <v>37</v>
      </c>
      <c r="D237" s="56">
        <f t="shared" si="14"/>
        <v>2.6599568655643422E-2</v>
      </c>
      <c r="E237" s="55">
        <v>1311</v>
      </c>
      <c r="F237" s="57">
        <f t="shared" si="15"/>
        <v>0.9424874191229331</v>
      </c>
      <c r="G237" s="55">
        <v>0</v>
      </c>
      <c r="H237" s="55">
        <v>0</v>
      </c>
      <c r="I237" s="56">
        <f t="shared" si="16"/>
        <v>0</v>
      </c>
      <c r="J237" s="55">
        <v>0</v>
      </c>
      <c r="K237" s="57">
        <f t="shared" si="17"/>
        <v>0</v>
      </c>
      <c r="L237" s="58">
        <v>0</v>
      </c>
      <c r="M237" s="46"/>
      <c r="N237" s="46"/>
      <c r="O237" s="46"/>
      <c r="P237" s="46"/>
    </row>
    <row r="238" spans="1:16" ht="16.5" hidden="1" customHeight="1" outlineLevel="2" thickBot="1" x14ac:dyDescent="0.3">
      <c r="A238" s="53" t="s">
        <v>240</v>
      </c>
      <c r="B238" s="54">
        <v>1111</v>
      </c>
      <c r="C238" s="55">
        <v>0</v>
      </c>
      <c r="D238" s="56">
        <f t="shared" si="14"/>
        <v>0</v>
      </c>
      <c r="E238" s="55">
        <v>977</v>
      </c>
      <c r="F238" s="57">
        <f t="shared" si="15"/>
        <v>0.87938793879387944</v>
      </c>
      <c r="G238" s="55">
        <v>0</v>
      </c>
      <c r="H238" s="55">
        <v>0</v>
      </c>
      <c r="I238" s="56">
        <f t="shared" si="16"/>
        <v>0</v>
      </c>
      <c r="J238" s="55">
        <v>0</v>
      </c>
      <c r="K238" s="57">
        <f t="shared" si="17"/>
        <v>0</v>
      </c>
      <c r="L238" s="58">
        <v>0</v>
      </c>
      <c r="M238" s="46"/>
      <c r="N238" s="46"/>
      <c r="O238" s="46"/>
      <c r="P238" s="46"/>
    </row>
    <row r="239" spans="1:16" ht="16.5" hidden="1" customHeight="1" outlineLevel="2" thickBot="1" x14ac:dyDescent="0.3">
      <c r="A239" s="53" t="s">
        <v>241</v>
      </c>
      <c r="B239" s="54">
        <v>1410</v>
      </c>
      <c r="C239" s="55">
        <v>1</v>
      </c>
      <c r="D239" s="56">
        <f t="shared" si="14"/>
        <v>7.0921985815602842E-4</v>
      </c>
      <c r="E239" s="55">
        <v>1356</v>
      </c>
      <c r="F239" s="57">
        <f t="shared" si="15"/>
        <v>0.96170212765957441</v>
      </c>
      <c r="G239" s="55">
        <v>0</v>
      </c>
      <c r="H239" s="55">
        <v>0</v>
      </c>
      <c r="I239" s="56">
        <f t="shared" si="16"/>
        <v>0</v>
      </c>
      <c r="J239" s="55">
        <v>0</v>
      </c>
      <c r="K239" s="57">
        <f t="shared" si="17"/>
        <v>0</v>
      </c>
      <c r="L239" s="58">
        <v>0</v>
      </c>
      <c r="M239" s="46"/>
      <c r="N239" s="46"/>
      <c r="O239" s="46"/>
      <c r="P239" s="46"/>
    </row>
    <row r="240" spans="1:16" ht="16.5" hidden="1" customHeight="1" outlineLevel="2" thickBot="1" x14ac:dyDescent="0.3">
      <c r="A240" s="53" t="s">
        <v>242</v>
      </c>
      <c r="B240" s="54">
        <v>1236</v>
      </c>
      <c r="C240" s="55">
        <v>26</v>
      </c>
      <c r="D240" s="56">
        <f t="shared" si="14"/>
        <v>2.1035598705501618E-2</v>
      </c>
      <c r="E240" s="55">
        <v>1161</v>
      </c>
      <c r="F240" s="57">
        <f t="shared" si="15"/>
        <v>0.93932038834951459</v>
      </c>
      <c r="G240" s="55">
        <v>0</v>
      </c>
      <c r="H240" s="55">
        <v>0</v>
      </c>
      <c r="I240" s="56">
        <f t="shared" si="16"/>
        <v>0</v>
      </c>
      <c r="J240" s="55">
        <v>0</v>
      </c>
      <c r="K240" s="57">
        <f t="shared" si="17"/>
        <v>0</v>
      </c>
      <c r="L240" s="58">
        <v>0</v>
      </c>
      <c r="M240" s="46"/>
      <c r="N240" s="46"/>
      <c r="O240" s="46"/>
      <c r="P240" s="46"/>
    </row>
    <row r="241" spans="1:16" ht="16.5" hidden="1" customHeight="1" outlineLevel="2" thickBot="1" x14ac:dyDescent="0.3">
      <c r="A241" s="53" t="s">
        <v>243</v>
      </c>
      <c r="B241" s="54">
        <v>1339</v>
      </c>
      <c r="C241" s="55">
        <v>14</v>
      </c>
      <c r="D241" s="56">
        <f t="shared" si="14"/>
        <v>1.0455563853622106E-2</v>
      </c>
      <c r="E241" s="55">
        <v>1205</v>
      </c>
      <c r="F241" s="57">
        <f t="shared" si="15"/>
        <v>0.89992531740104553</v>
      </c>
      <c r="G241" s="55">
        <v>0</v>
      </c>
      <c r="H241" s="55">
        <v>0</v>
      </c>
      <c r="I241" s="56">
        <f t="shared" si="16"/>
        <v>0</v>
      </c>
      <c r="J241" s="55">
        <v>0</v>
      </c>
      <c r="K241" s="57">
        <f t="shared" si="17"/>
        <v>0</v>
      </c>
      <c r="L241" s="58">
        <v>0</v>
      </c>
      <c r="M241" s="46"/>
      <c r="N241" s="46"/>
      <c r="O241" s="46"/>
      <c r="P241" s="46"/>
    </row>
    <row r="242" spans="1:16" ht="16.5" hidden="1" customHeight="1" outlineLevel="2" thickBot="1" x14ac:dyDescent="0.3">
      <c r="A242" s="53" t="s">
        <v>244</v>
      </c>
      <c r="B242" s="54">
        <v>1320</v>
      </c>
      <c r="C242" s="55">
        <v>11</v>
      </c>
      <c r="D242" s="56">
        <f t="shared" si="14"/>
        <v>8.3333333333333332E-3</v>
      </c>
      <c r="E242" s="55">
        <v>1165</v>
      </c>
      <c r="F242" s="57">
        <f t="shared" si="15"/>
        <v>0.88257575757575757</v>
      </c>
      <c r="G242" s="55">
        <v>0</v>
      </c>
      <c r="H242" s="55">
        <v>0</v>
      </c>
      <c r="I242" s="56">
        <f t="shared" si="16"/>
        <v>0</v>
      </c>
      <c r="J242" s="55">
        <v>0</v>
      </c>
      <c r="K242" s="57">
        <f t="shared" si="17"/>
        <v>0</v>
      </c>
      <c r="L242" s="58">
        <v>0</v>
      </c>
      <c r="M242" s="46"/>
      <c r="N242" s="46"/>
      <c r="O242" s="46"/>
      <c r="P242" s="46"/>
    </row>
    <row r="243" spans="1:16" ht="16.5" hidden="1" customHeight="1" outlineLevel="2" thickBot="1" x14ac:dyDescent="0.3">
      <c r="A243" s="53" t="s">
        <v>245</v>
      </c>
      <c r="B243" s="54">
        <v>1802</v>
      </c>
      <c r="C243" s="55">
        <v>35</v>
      </c>
      <c r="D243" s="56">
        <f t="shared" si="14"/>
        <v>1.9422863485016647E-2</v>
      </c>
      <c r="E243" s="55">
        <v>1727</v>
      </c>
      <c r="F243" s="57">
        <f t="shared" si="15"/>
        <v>0.95837957824639286</v>
      </c>
      <c r="G243" s="55">
        <v>0</v>
      </c>
      <c r="H243" s="55">
        <v>0</v>
      </c>
      <c r="I243" s="56">
        <f t="shared" si="16"/>
        <v>0</v>
      </c>
      <c r="J243" s="55">
        <v>0</v>
      </c>
      <c r="K243" s="57">
        <f t="shared" si="17"/>
        <v>0</v>
      </c>
      <c r="L243" s="58">
        <v>0</v>
      </c>
      <c r="M243" s="46"/>
      <c r="N243" s="46"/>
      <c r="O243" s="46"/>
      <c r="P243" s="46"/>
    </row>
    <row r="244" spans="1:16" ht="16.5" hidden="1" customHeight="1" outlineLevel="2" thickBot="1" x14ac:dyDescent="0.3">
      <c r="A244" s="53" t="s">
        <v>246</v>
      </c>
      <c r="B244" s="54">
        <v>1494</v>
      </c>
      <c r="C244" s="55">
        <v>1</v>
      </c>
      <c r="D244" s="56">
        <f t="shared" si="14"/>
        <v>6.6934404283801872E-4</v>
      </c>
      <c r="E244" s="55">
        <v>1331</v>
      </c>
      <c r="F244" s="57">
        <f t="shared" si="15"/>
        <v>0.89089692101740292</v>
      </c>
      <c r="G244" s="55">
        <v>0</v>
      </c>
      <c r="H244" s="55">
        <v>0</v>
      </c>
      <c r="I244" s="56">
        <f t="shared" si="16"/>
        <v>0</v>
      </c>
      <c r="J244" s="55">
        <v>0</v>
      </c>
      <c r="K244" s="57">
        <f t="shared" si="17"/>
        <v>0</v>
      </c>
      <c r="L244" s="58">
        <v>0</v>
      </c>
      <c r="M244" s="46"/>
      <c r="N244" s="46"/>
      <c r="O244" s="46"/>
      <c r="P244" s="46"/>
    </row>
    <row r="245" spans="1:16" ht="16.5" hidden="1" customHeight="1" outlineLevel="2" thickBot="1" x14ac:dyDescent="0.3">
      <c r="A245" s="53" t="s">
        <v>247</v>
      </c>
      <c r="B245" s="54">
        <v>1323</v>
      </c>
      <c r="C245" s="55">
        <v>3</v>
      </c>
      <c r="D245" s="56">
        <f t="shared" si="14"/>
        <v>2.2675736961451248E-3</v>
      </c>
      <c r="E245" s="55">
        <v>1201</v>
      </c>
      <c r="F245" s="57">
        <f t="shared" si="15"/>
        <v>0.90778533635676495</v>
      </c>
      <c r="G245" s="55">
        <v>0</v>
      </c>
      <c r="H245" s="55">
        <v>0</v>
      </c>
      <c r="I245" s="56">
        <f t="shared" si="16"/>
        <v>0</v>
      </c>
      <c r="J245" s="55">
        <v>0</v>
      </c>
      <c r="K245" s="57">
        <f t="shared" si="17"/>
        <v>0</v>
      </c>
      <c r="L245" s="58">
        <v>0</v>
      </c>
      <c r="M245" s="46"/>
      <c r="N245" s="46"/>
      <c r="O245" s="46"/>
      <c r="P245" s="46"/>
    </row>
    <row r="246" spans="1:16" ht="16.5" hidden="1" customHeight="1" outlineLevel="2" thickBot="1" x14ac:dyDescent="0.3">
      <c r="A246" s="53" t="s">
        <v>248</v>
      </c>
      <c r="B246" s="54">
        <v>978</v>
      </c>
      <c r="C246" s="55">
        <v>97</v>
      </c>
      <c r="D246" s="56">
        <f t="shared" si="14"/>
        <v>9.9182004089979556E-2</v>
      </c>
      <c r="E246" s="55">
        <v>818</v>
      </c>
      <c r="F246" s="57">
        <f t="shared" si="15"/>
        <v>0.83640081799591004</v>
      </c>
      <c r="G246" s="55">
        <v>0</v>
      </c>
      <c r="H246" s="55">
        <v>0</v>
      </c>
      <c r="I246" s="56">
        <f t="shared" si="16"/>
        <v>0</v>
      </c>
      <c r="J246" s="55">
        <v>0</v>
      </c>
      <c r="K246" s="57">
        <f t="shared" si="17"/>
        <v>0</v>
      </c>
      <c r="L246" s="58">
        <v>0</v>
      </c>
      <c r="M246" s="46"/>
      <c r="N246" s="46"/>
      <c r="O246" s="46"/>
      <c r="P246" s="46"/>
    </row>
    <row r="247" spans="1:16" ht="16.5" hidden="1" customHeight="1" outlineLevel="2" thickBot="1" x14ac:dyDescent="0.3">
      <c r="A247" s="53" t="s">
        <v>249</v>
      </c>
      <c r="B247" s="54">
        <v>1503</v>
      </c>
      <c r="C247" s="55">
        <v>0</v>
      </c>
      <c r="D247" s="56">
        <f t="shared" si="14"/>
        <v>0</v>
      </c>
      <c r="E247" s="55">
        <v>1376</v>
      </c>
      <c r="F247" s="57">
        <f t="shared" si="15"/>
        <v>0.91550232867598136</v>
      </c>
      <c r="G247" s="55">
        <v>0</v>
      </c>
      <c r="H247" s="55">
        <v>0</v>
      </c>
      <c r="I247" s="56">
        <f t="shared" si="16"/>
        <v>0</v>
      </c>
      <c r="J247" s="55">
        <v>0</v>
      </c>
      <c r="K247" s="57">
        <f t="shared" si="17"/>
        <v>0</v>
      </c>
      <c r="L247" s="58">
        <v>0</v>
      </c>
      <c r="M247" s="46"/>
      <c r="N247" s="46"/>
      <c r="O247" s="46"/>
      <c r="P247" s="46"/>
    </row>
    <row r="248" spans="1:16" ht="16.5" hidden="1" customHeight="1" outlineLevel="2" thickBot="1" x14ac:dyDescent="0.3">
      <c r="A248" s="53" t="s">
        <v>250</v>
      </c>
      <c r="B248" s="54">
        <v>994</v>
      </c>
      <c r="C248" s="55">
        <v>5</v>
      </c>
      <c r="D248" s="56">
        <f t="shared" si="14"/>
        <v>5.0301810865191147E-3</v>
      </c>
      <c r="E248" s="55">
        <v>924</v>
      </c>
      <c r="F248" s="57">
        <f t="shared" si="15"/>
        <v>0.92957746478873238</v>
      </c>
      <c r="G248" s="55">
        <v>0</v>
      </c>
      <c r="H248" s="55">
        <v>0</v>
      </c>
      <c r="I248" s="56">
        <f t="shared" si="16"/>
        <v>0</v>
      </c>
      <c r="J248" s="55">
        <v>0</v>
      </c>
      <c r="K248" s="57">
        <f t="shared" si="17"/>
        <v>0</v>
      </c>
      <c r="L248" s="58">
        <v>0</v>
      </c>
      <c r="M248" s="46"/>
      <c r="N248" s="46"/>
      <c r="O248" s="46"/>
      <c r="P248" s="46"/>
    </row>
    <row r="249" spans="1:16" ht="16.5" hidden="1" customHeight="1" outlineLevel="2" thickBot="1" x14ac:dyDescent="0.3">
      <c r="A249" s="53" t="s">
        <v>251</v>
      </c>
      <c r="B249" s="54">
        <v>1480</v>
      </c>
      <c r="C249" s="55">
        <v>1</v>
      </c>
      <c r="D249" s="56">
        <f t="shared" si="14"/>
        <v>6.7567567567567571E-4</v>
      </c>
      <c r="E249" s="55">
        <v>1436</v>
      </c>
      <c r="F249" s="57">
        <f t="shared" si="15"/>
        <v>0.97027027027027024</v>
      </c>
      <c r="G249" s="55">
        <v>0</v>
      </c>
      <c r="H249" s="55">
        <v>0</v>
      </c>
      <c r="I249" s="56">
        <f t="shared" si="16"/>
        <v>0</v>
      </c>
      <c r="J249" s="55">
        <v>0</v>
      </c>
      <c r="K249" s="57">
        <f t="shared" si="17"/>
        <v>0</v>
      </c>
      <c r="L249" s="58">
        <v>0</v>
      </c>
      <c r="M249" s="46"/>
      <c r="N249" s="46"/>
      <c r="O249" s="46"/>
      <c r="P249" s="46"/>
    </row>
    <row r="250" spans="1:16" ht="16.5" hidden="1" customHeight="1" outlineLevel="2" thickBot="1" x14ac:dyDescent="0.3">
      <c r="A250" s="53" t="s">
        <v>252</v>
      </c>
      <c r="B250" s="54">
        <v>634</v>
      </c>
      <c r="C250" s="55">
        <v>0</v>
      </c>
      <c r="D250" s="56">
        <f t="shared" si="14"/>
        <v>0</v>
      </c>
      <c r="E250" s="55">
        <v>575</v>
      </c>
      <c r="F250" s="57">
        <f t="shared" si="15"/>
        <v>0.90694006309148267</v>
      </c>
      <c r="G250" s="55">
        <v>0</v>
      </c>
      <c r="H250" s="55">
        <v>0</v>
      </c>
      <c r="I250" s="56">
        <f t="shared" si="16"/>
        <v>0</v>
      </c>
      <c r="J250" s="55">
        <v>0</v>
      </c>
      <c r="K250" s="57">
        <f t="shared" si="17"/>
        <v>0</v>
      </c>
      <c r="L250" s="58">
        <v>0</v>
      </c>
      <c r="M250" s="46"/>
      <c r="N250" s="46"/>
      <c r="O250" s="46"/>
      <c r="P250" s="46"/>
    </row>
    <row r="251" spans="1:16" ht="16.5" hidden="1" customHeight="1" outlineLevel="2" thickBot="1" x14ac:dyDescent="0.3">
      <c r="A251" s="53" t="s">
        <v>253</v>
      </c>
      <c r="B251" s="54">
        <v>1370</v>
      </c>
      <c r="C251" s="55">
        <v>1</v>
      </c>
      <c r="D251" s="56">
        <f t="shared" si="14"/>
        <v>7.2992700729927003E-4</v>
      </c>
      <c r="E251" s="55">
        <v>1304</v>
      </c>
      <c r="F251" s="57">
        <f t="shared" si="15"/>
        <v>0.95182481751824821</v>
      </c>
      <c r="G251" s="55">
        <v>0</v>
      </c>
      <c r="H251" s="55">
        <v>0</v>
      </c>
      <c r="I251" s="56">
        <f t="shared" si="16"/>
        <v>0</v>
      </c>
      <c r="J251" s="55">
        <v>0</v>
      </c>
      <c r="K251" s="57">
        <f t="shared" si="17"/>
        <v>0</v>
      </c>
      <c r="L251" s="58">
        <v>0</v>
      </c>
      <c r="M251" s="46"/>
      <c r="N251" s="46"/>
      <c r="O251" s="46"/>
      <c r="P251" s="46"/>
    </row>
    <row r="252" spans="1:16" ht="16.5" hidden="1" customHeight="1" outlineLevel="2" thickBot="1" x14ac:dyDescent="0.3">
      <c r="A252" s="53" t="s">
        <v>254</v>
      </c>
      <c r="B252" s="54">
        <v>1615</v>
      </c>
      <c r="C252" s="55">
        <v>1</v>
      </c>
      <c r="D252" s="56">
        <f t="shared" si="14"/>
        <v>6.1919504643962852E-4</v>
      </c>
      <c r="E252" s="55">
        <v>1318</v>
      </c>
      <c r="F252" s="57">
        <f t="shared" si="15"/>
        <v>0.8160990712074303</v>
      </c>
      <c r="G252" s="55">
        <v>0</v>
      </c>
      <c r="H252" s="55">
        <v>0</v>
      </c>
      <c r="I252" s="56">
        <f t="shared" si="16"/>
        <v>0</v>
      </c>
      <c r="J252" s="55">
        <v>0</v>
      </c>
      <c r="K252" s="57">
        <f t="shared" si="17"/>
        <v>0</v>
      </c>
      <c r="L252" s="58">
        <v>0</v>
      </c>
      <c r="M252" s="46"/>
      <c r="N252" s="46"/>
      <c r="O252" s="46"/>
      <c r="P252" s="46"/>
    </row>
    <row r="253" spans="1:16" ht="16.5" hidden="1" customHeight="1" outlineLevel="2" thickBot="1" x14ac:dyDescent="0.3">
      <c r="A253" s="53" t="s">
        <v>255</v>
      </c>
      <c r="B253" s="54">
        <v>1276</v>
      </c>
      <c r="C253" s="55">
        <v>0</v>
      </c>
      <c r="D253" s="56">
        <f t="shared" si="14"/>
        <v>0</v>
      </c>
      <c r="E253" s="55">
        <v>851</v>
      </c>
      <c r="F253" s="57">
        <f t="shared" si="15"/>
        <v>0.66692789968652033</v>
      </c>
      <c r="G253" s="55">
        <v>0</v>
      </c>
      <c r="H253" s="55">
        <v>0</v>
      </c>
      <c r="I253" s="56">
        <f t="shared" si="16"/>
        <v>0</v>
      </c>
      <c r="J253" s="55">
        <v>0</v>
      </c>
      <c r="K253" s="57">
        <f t="shared" si="17"/>
        <v>0</v>
      </c>
      <c r="L253" s="58">
        <v>0</v>
      </c>
      <c r="M253" s="46"/>
      <c r="N253" s="46"/>
      <c r="O253" s="46"/>
      <c r="P253" s="46"/>
    </row>
    <row r="254" spans="1:16" ht="16.5" hidden="1" customHeight="1" outlineLevel="2" thickBot="1" x14ac:dyDescent="0.3">
      <c r="A254" s="53" t="s">
        <v>256</v>
      </c>
      <c r="B254" s="54">
        <v>1163</v>
      </c>
      <c r="C254" s="55">
        <v>0</v>
      </c>
      <c r="D254" s="56">
        <f t="shared" si="14"/>
        <v>0</v>
      </c>
      <c r="E254" s="55">
        <v>1010</v>
      </c>
      <c r="F254" s="57">
        <f t="shared" si="15"/>
        <v>0.86844368013757522</v>
      </c>
      <c r="G254" s="55">
        <v>0</v>
      </c>
      <c r="H254" s="55">
        <v>0</v>
      </c>
      <c r="I254" s="56">
        <f t="shared" si="16"/>
        <v>0</v>
      </c>
      <c r="J254" s="55">
        <v>0</v>
      </c>
      <c r="K254" s="57">
        <f t="shared" si="17"/>
        <v>0</v>
      </c>
      <c r="L254" s="58">
        <v>0</v>
      </c>
      <c r="M254" s="46"/>
      <c r="N254" s="46"/>
      <c r="O254" s="46"/>
      <c r="P254" s="46"/>
    </row>
    <row r="255" spans="1:16" ht="16.5" hidden="1" customHeight="1" outlineLevel="2" thickBot="1" x14ac:dyDescent="0.3">
      <c r="A255" s="53" t="s">
        <v>257</v>
      </c>
      <c r="B255" s="54">
        <v>1252</v>
      </c>
      <c r="C255" s="55">
        <v>1</v>
      </c>
      <c r="D255" s="56">
        <f t="shared" si="14"/>
        <v>7.9872204472843447E-4</v>
      </c>
      <c r="E255" s="55">
        <v>999</v>
      </c>
      <c r="F255" s="57">
        <f t="shared" si="15"/>
        <v>0.79792332268370603</v>
      </c>
      <c r="G255" s="55">
        <v>0</v>
      </c>
      <c r="H255" s="55">
        <v>0</v>
      </c>
      <c r="I255" s="56">
        <f t="shared" si="16"/>
        <v>0</v>
      </c>
      <c r="J255" s="55">
        <v>0</v>
      </c>
      <c r="K255" s="57">
        <f t="shared" si="17"/>
        <v>0</v>
      </c>
      <c r="L255" s="58">
        <v>0</v>
      </c>
      <c r="M255" s="46"/>
      <c r="N255" s="46"/>
      <c r="O255" s="46"/>
      <c r="P255" s="46"/>
    </row>
    <row r="256" spans="1:16" ht="16.5" hidden="1" customHeight="1" outlineLevel="2" thickBot="1" x14ac:dyDescent="0.3">
      <c r="A256" s="53" t="s">
        <v>258</v>
      </c>
      <c r="B256" s="54">
        <v>1296</v>
      </c>
      <c r="C256" s="55">
        <v>0</v>
      </c>
      <c r="D256" s="56">
        <f t="shared" si="14"/>
        <v>0</v>
      </c>
      <c r="E256" s="55">
        <v>1233</v>
      </c>
      <c r="F256" s="57">
        <f t="shared" si="15"/>
        <v>0.95138888888888884</v>
      </c>
      <c r="G256" s="55">
        <v>0</v>
      </c>
      <c r="H256" s="55">
        <v>0</v>
      </c>
      <c r="I256" s="56">
        <f t="shared" si="16"/>
        <v>0</v>
      </c>
      <c r="J256" s="55">
        <v>0</v>
      </c>
      <c r="K256" s="57">
        <f t="shared" si="17"/>
        <v>0</v>
      </c>
      <c r="L256" s="58">
        <v>0</v>
      </c>
      <c r="M256" s="46"/>
      <c r="N256" s="46"/>
      <c r="O256" s="46"/>
      <c r="P256" s="46"/>
    </row>
    <row r="257" spans="1:16" ht="16.5" hidden="1" customHeight="1" outlineLevel="2" thickBot="1" x14ac:dyDescent="0.3">
      <c r="A257" s="53" t="s">
        <v>259</v>
      </c>
      <c r="B257" s="54">
        <v>1404</v>
      </c>
      <c r="C257" s="55">
        <v>27</v>
      </c>
      <c r="D257" s="56">
        <f t="shared" si="14"/>
        <v>1.9230769230769232E-2</v>
      </c>
      <c r="E257" s="55">
        <v>650</v>
      </c>
      <c r="F257" s="57">
        <f t="shared" si="15"/>
        <v>0.46296296296296297</v>
      </c>
      <c r="G257" s="55">
        <v>0</v>
      </c>
      <c r="H257" s="55">
        <v>0</v>
      </c>
      <c r="I257" s="56">
        <f t="shared" si="16"/>
        <v>0</v>
      </c>
      <c r="J257" s="55">
        <v>0</v>
      </c>
      <c r="K257" s="57">
        <f t="shared" si="17"/>
        <v>0</v>
      </c>
      <c r="L257" s="58">
        <v>0</v>
      </c>
      <c r="M257" s="46"/>
      <c r="N257" s="46"/>
      <c r="O257" s="46"/>
      <c r="P257" s="46"/>
    </row>
    <row r="258" spans="1:16" ht="16.5" hidden="1" customHeight="1" outlineLevel="2" thickBot="1" x14ac:dyDescent="0.3">
      <c r="A258" s="53" t="s">
        <v>260</v>
      </c>
      <c r="B258" s="54">
        <v>1332</v>
      </c>
      <c r="C258" s="55">
        <v>23</v>
      </c>
      <c r="D258" s="56">
        <f t="shared" si="14"/>
        <v>1.7267267267267267E-2</v>
      </c>
      <c r="E258" s="55">
        <v>1169</v>
      </c>
      <c r="F258" s="57">
        <f t="shared" si="15"/>
        <v>0.87762762762762758</v>
      </c>
      <c r="G258" s="55">
        <v>0</v>
      </c>
      <c r="H258" s="55">
        <v>0</v>
      </c>
      <c r="I258" s="56">
        <f t="shared" si="16"/>
        <v>0</v>
      </c>
      <c r="J258" s="55">
        <v>0</v>
      </c>
      <c r="K258" s="57">
        <f t="shared" si="17"/>
        <v>0</v>
      </c>
      <c r="L258" s="58">
        <v>0</v>
      </c>
      <c r="M258" s="46"/>
      <c r="N258" s="46"/>
      <c r="O258" s="46"/>
      <c r="P258" s="46"/>
    </row>
    <row r="259" spans="1:16" ht="16.5" hidden="1" customHeight="1" outlineLevel="2" thickBot="1" x14ac:dyDescent="0.3">
      <c r="A259" s="53" t="s">
        <v>261</v>
      </c>
      <c r="B259" s="54">
        <v>1179</v>
      </c>
      <c r="C259" s="55">
        <v>28</v>
      </c>
      <c r="D259" s="56">
        <f t="shared" si="14"/>
        <v>2.3748939779474131E-2</v>
      </c>
      <c r="E259" s="55">
        <v>860</v>
      </c>
      <c r="F259" s="57">
        <f t="shared" si="15"/>
        <v>0.72943172179813398</v>
      </c>
      <c r="G259" s="55">
        <v>0</v>
      </c>
      <c r="H259" s="55">
        <v>0</v>
      </c>
      <c r="I259" s="56">
        <f t="shared" si="16"/>
        <v>0</v>
      </c>
      <c r="J259" s="55">
        <v>0</v>
      </c>
      <c r="K259" s="57">
        <f t="shared" si="17"/>
        <v>0</v>
      </c>
      <c r="L259" s="58">
        <v>0</v>
      </c>
      <c r="M259" s="46"/>
      <c r="N259" s="46"/>
      <c r="O259" s="46"/>
      <c r="P259" s="46"/>
    </row>
    <row r="260" spans="1:16" ht="16.5" hidden="1" customHeight="1" outlineLevel="2" thickBot="1" x14ac:dyDescent="0.3">
      <c r="A260" s="53" t="s">
        <v>262</v>
      </c>
      <c r="B260" s="54">
        <v>1265</v>
      </c>
      <c r="C260" s="55">
        <v>5</v>
      </c>
      <c r="D260" s="56">
        <f t="shared" si="14"/>
        <v>3.952569169960474E-3</v>
      </c>
      <c r="E260" s="55">
        <v>1212</v>
      </c>
      <c r="F260" s="57">
        <f t="shared" si="15"/>
        <v>0.95810276679841899</v>
      </c>
      <c r="G260" s="55">
        <v>0</v>
      </c>
      <c r="H260" s="55">
        <v>0</v>
      </c>
      <c r="I260" s="56">
        <f t="shared" si="16"/>
        <v>0</v>
      </c>
      <c r="J260" s="55">
        <v>0</v>
      </c>
      <c r="K260" s="57">
        <f t="shared" si="17"/>
        <v>0</v>
      </c>
      <c r="L260" s="58">
        <v>0</v>
      </c>
      <c r="M260" s="46"/>
      <c r="N260" s="46"/>
      <c r="O260" s="46"/>
      <c r="P260" s="46"/>
    </row>
    <row r="261" spans="1:16" ht="16.5" hidden="1" customHeight="1" outlineLevel="2" thickBot="1" x14ac:dyDescent="0.3">
      <c r="A261" s="53" t="s">
        <v>263</v>
      </c>
      <c r="B261" s="54">
        <v>1271</v>
      </c>
      <c r="C261" s="55">
        <v>19</v>
      </c>
      <c r="D261" s="56">
        <f t="shared" si="14"/>
        <v>1.4948859166011016E-2</v>
      </c>
      <c r="E261" s="55">
        <v>917</v>
      </c>
      <c r="F261" s="57">
        <f t="shared" si="15"/>
        <v>0.72147915027537368</v>
      </c>
      <c r="G261" s="55">
        <v>0</v>
      </c>
      <c r="H261" s="55">
        <v>0</v>
      </c>
      <c r="I261" s="56">
        <f t="shared" si="16"/>
        <v>0</v>
      </c>
      <c r="J261" s="55">
        <v>0</v>
      </c>
      <c r="K261" s="57">
        <f t="shared" si="17"/>
        <v>0</v>
      </c>
      <c r="L261" s="58">
        <v>0</v>
      </c>
      <c r="M261" s="46"/>
      <c r="N261" s="46"/>
      <c r="O261" s="46"/>
      <c r="P261" s="46"/>
    </row>
    <row r="262" spans="1:16" ht="16.5" hidden="1" customHeight="1" outlineLevel="2" thickBot="1" x14ac:dyDescent="0.3">
      <c r="A262" s="53" t="s">
        <v>264</v>
      </c>
      <c r="B262" s="54">
        <v>1319</v>
      </c>
      <c r="C262" s="55">
        <v>1</v>
      </c>
      <c r="D262" s="56">
        <f t="shared" si="14"/>
        <v>7.5815011372251705E-4</v>
      </c>
      <c r="E262" s="55">
        <v>1266</v>
      </c>
      <c r="F262" s="57">
        <f t="shared" si="15"/>
        <v>0.95981804397270665</v>
      </c>
      <c r="G262" s="55">
        <v>0</v>
      </c>
      <c r="H262" s="55">
        <v>0</v>
      </c>
      <c r="I262" s="56">
        <f t="shared" si="16"/>
        <v>0</v>
      </c>
      <c r="J262" s="55">
        <v>0</v>
      </c>
      <c r="K262" s="57">
        <f t="shared" si="17"/>
        <v>0</v>
      </c>
      <c r="L262" s="58">
        <v>0</v>
      </c>
      <c r="M262" s="46"/>
      <c r="N262" s="46"/>
      <c r="O262" s="46"/>
      <c r="P262" s="46"/>
    </row>
    <row r="263" spans="1:16" ht="16.5" hidden="1" customHeight="1" outlineLevel="2" thickBot="1" x14ac:dyDescent="0.3">
      <c r="A263" s="53" t="s">
        <v>265</v>
      </c>
      <c r="B263" s="54">
        <v>1585</v>
      </c>
      <c r="C263" s="55">
        <v>0</v>
      </c>
      <c r="D263" s="56">
        <f t="shared" si="14"/>
        <v>0</v>
      </c>
      <c r="E263" s="55">
        <v>1528</v>
      </c>
      <c r="F263" s="57">
        <f t="shared" si="15"/>
        <v>0.96403785488958993</v>
      </c>
      <c r="G263" s="55">
        <v>0</v>
      </c>
      <c r="H263" s="55">
        <v>0</v>
      </c>
      <c r="I263" s="56">
        <f t="shared" si="16"/>
        <v>0</v>
      </c>
      <c r="J263" s="55">
        <v>0</v>
      </c>
      <c r="K263" s="57">
        <f t="shared" si="17"/>
        <v>0</v>
      </c>
      <c r="L263" s="58">
        <v>0</v>
      </c>
      <c r="M263" s="46"/>
      <c r="N263" s="46"/>
      <c r="O263" s="46"/>
      <c r="P263" s="46"/>
    </row>
    <row r="264" spans="1:16" ht="16.5" hidden="1" customHeight="1" outlineLevel="2" thickBot="1" x14ac:dyDescent="0.3">
      <c r="A264" s="53" t="s">
        <v>266</v>
      </c>
      <c r="B264" s="54">
        <v>1740</v>
      </c>
      <c r="C264" s="55">
        <v>1</v>
      </c>
      <c r="D264" s="56">
        <f t="shared" si="14"/>
        <v>5.7471264367816091E-4</v>
      </c>
      <c r="E264" s="55">
        <v>1668</v>
      </c>
      <c r="F264" s="57">
        <f t="shared" si="15"/>
        <v>0.95862068965517244</v>
      </c>
      <c r="G264" s="55">
        <v>0</v>
      </c>
      <c r="H264" s="55">
        <v>0</v>
      </c>
      <c r="I264" s="56">
        <f t="shared" si="16"/>
        <v>0</v>
      </c>
      <c r="J264" s="55">
        <v>0</v>
      </c>
      <c r="K264" s="57">
        <f t="shared" si="17"/>
        <v>0</v>
      </c>
      <c r="L264" s="58">
        <v>0</v>
      </c>
      <c r="M264" s="46"/>
      <c r="N264" s="46"/>
      <c r="O264" s="46"/>
      <c r="P264" s="46"/>
    </row>
    <row r="265" spans="1:16" ht="16.5" hidden="1" customHeight="1" outlineLevel="2" thickBot="1" x14ac:dyDescent="0.3">
      <c r="A265" s="53" t="s">
        <v>267</v>
      </c>
      <c r="B265" s="54">
        <v>1446</v>
      </c>
      <c r="C265" s="55">
        <v>1</v>
      </c>
      <c r="D265" s="56">
        <f t="shared" ref="D265:D328" si="18">IF(B265&lt;&gt;0,C265/B265,0)</f>
        <v>6.9156293222683268E-4</v>
      </c>
      <c r="E265" s="55">
        <v>1358</v>
      </c>
      <c r="F265" s="57">
        <f t="shared" ref="F265:F328" si="19">IF(B265&lt;&gt;0,E265/B265,0)</f>
        <v>0.93914246196403872</v>
      </c>
      <c r="G265" s="55">
        <v>0</v>
      </c>
      <c r="H265" s="55">
        <v>0</v>
      </c>
      <c r="I265" s="56">
        <f t="shared" ref="I265:I328" si="20">IF(G265&lt;&gt;0,H265/G265,0)</f>
        <v>0</v>
      </c>
      <c r="J265" s="55">
        <v>0</v>
      </c>
      <c r="K265" s="57">
        <f t="shared" ref="K265:K328" si="21">IF(G265&lt;&gt;0,J265/G265,0)</f>
        <v>0</v>
      </c>
      <c r="L265" s="58">
        <v>0</v>
      </c>
      <c r="M265" s="46"/>
      <c r="N265" s="46"/>
      <c r="O265" s="46"/>
      <c r="P265" s="46"/>
    </row>
    <row r="266" spans="1:16" ht="16.5" hidden="1" customHeight="1" outlineLevel="2" thickBot="1" x14ac:dyDescent="0.3">
      <c r="A266" s="53" t="s">
        <v>268</v>
      </c>
      <c r="B266" s="54">
        <v>1339</v>
      </c>
      <c r="C266" s="55">
        <v>0</v>
      </c>
      <c r="D266" s="56">
        <f t="shared" si="18"/>
        <v>0</v>
      </c>
      <c r="E266" s="55">
        <v>1147</v>
      </c>
      <c r="F266" s="57">
        <f t="shared" si="19"/>
        <v>0.85660941000746826</v>
      </c>
      <c r="G266" s="55">
        <v>0</v>
      </c>
      <c r="H266" s="55">
        <v>0</v>
      </c>
      <c r="I266" s="56">
        <f t="shared" si="20"/>
        <v>0</v>
      </c>
      <c r="J266" s="55">
        <v>0</v>
      </c>
      <c r="K266" s="57">
        <f t="shared" si="21"/>
        <v>0</v>
      </c>
      <c r="L266" s="58">
        <v>0</v>
      </c>
      <c r="M266" s="46"/>
      <c r="N266" s="46"/>
      <c r="O266" s="46"/>
      <c r="P266" s="46"/>
    </row>
    <row r="267" spans="1:16" ht="16.5" hidden="1" customHeight="1" outlineLevel="2" thickBot="1" x14ac:dyDescent="0.3">
      <c r="A267" s="53" t="s">
        <v>269</v>
      </c>
      <c r="B267" s="54">
        <v>1341</v>
      </c>
      <c r="C267" s="55">
        <v>2</v>
      </c>
      <c r="D267" s="56">
        <f t="shared" si="18"/>
        <v>1.4914243102162564E-3</v>
      </c>
      <c r="E267" s="55">
        <v>1063</v>
      </c>
      <c r="F267" s="57">
        <f t="shared" si="19"/>
        <v>0.7926920208799404</v>
      </c>
      <c r="G267" s="55">
        <v>0</v>
      </c>
      <c r="H267" s="55">
        <v>0</v>
      </c>
      <c r="I267" s="56">
        <f t="shared" si="20"/>
        <v>0</v>
      </c>
      <c r="J267" s="55">
        <v>0</v>
      </c>
      <c r="K267" s="57">
        <f t="shared" si="21"/>
        <v>0</v>
      </c>
      <c r="L267" s="58">
        <v>0</v>
      </c>
      <c r="M267" s="46"/>
      <c r="N267" s="46"/>
      <c r="O267" s="46"/>
      <c r="P267" s="46"/>
    </row>
    <row r="268" spans="1:16" ht="16.5" hidden="1" customHeight="1" outlineLevel="2" thickBot="1" x14ac:dyDescent="0.3">
      <c r="A268" s="53" t="s">
        <v>270</v>
      </c>
      <c r="B268" s="54">
        <v>863</v>
      </c>
      <c r="C268" s="55">
        <v>30</v>
      </c>
      <c r="D268" s="56">
        <f t="shared" si="18"/>
        <v>3.4762456546929318E-2</v>
      </c>
      <c r="E268" s="55">
        <v>726</v>
      </c>
      <c r="F268" s="57">
        <f t="shared" si="19"/>
        <v>0.84125144843568944</v>
      </c>
      <c r="G268" s="55">
        <v>0</v>
      </c>
      <c r="H268" s="55">
        <v>0</v>
      </c>
      <c r="I268" s="56">
        <f t="shared" si="20"/>
        <v>0</v>
      </c>
      <c r="J268" s="55">
        <v>0</v>
      </c>
      <c r="K268" s="57">
        <f t="shared" si="21"/>
        <v>0</v>
      </c>
      <c r="L268" s="58">
        <v>0</v>
      </c>
      <c r="M268" s="46"/>
      <c r="N268" s="46"/>
      <c r="O268" s="46"/>
      <c r="P268" s="46"/>
    </row>
    <row r="269" spans="1:16" ht="16.5" hidden="1" customHeight="1" outlineLevel="2" thickBot="1" x14ac:dyDescent="0.3">
      <c r="A269" s="53" t="s">
        <v>271</v>
      </c>
      <c r="B269" s="54">
        <v>1109</v>
      </c>
      <c r="C269" s="55">
        <v>18</v>
      </c>
      <c r="D269" s="56">
        <f t="shared" si="18"/>
        <v>1.6230838593327322E-2</v>
      </c>
      <c r="E269" s="55">
        <v>1042</v>
      </c>
      <c r="F269" s="57">
        <f t="shared" si="19"/>
        <v>0.93958521190261501</v>
      </c>
      <c r="G269" s="55">
        <v>0</v>
      </c>
      <c r="H269" s="55">
        <v>0</v>
      </c>
      <c r="I269" s="56">
        <f t="shared" si="20"/>
        <v>0</v>
      </c>
      <c r="J269" s="55">
        <v>0</v>
      </c>
      <c r="K269" s="57">
        <f t="shared" si="21"/>
        <v>0</v>
      </c>
      <c r="L269" s="58">
        <v>0</v>
      </c>
      <c r="M269" s="46"/>
      <c r="N269" s="46"/>
      <c r="O269" s="46"/>
      <c r="P269" s="46"/>
    </row>
    <row r="270" spans="1:16" ht="16.5" hidden="1" customHeight="1" outlineLevel="2" thickBot="1" x14ac:dyDescent="0.3">
      <c r="A270" s="53" t="s">
        <v>272</v>
      </c>
      <c r="B270" s="54">
        <v>1506</v>
      </c>
      <c r="C270" s="55">
        <v>10</v>
      </c>
      <c r="D270" s="56">
        <f t="shared" si="18"/>
        <v>6.6401062416998674E-3</v>
      </c>
      <c r="E270" s="55">
        <v>1182</v>
      </c>
      <c r="F270" s="57">
        <f t="shared" si="19"/>
        <v>0.78486055776892427</v>
      </c>
      <c r="G270" s="55">
        <v>0</v>
      </c>
      <c r="H270" s="55">
        <v>0</v>
      </c>
      <c r="I270" s="56">
        <f t="shared" si="20"/>
        <v>0</v>
      </c>
      <c r="J270" s="55">
        <v>0</v>
      </c>
      <c r="K270" s="57">
        <f t="shared" si="21"/>
        <v>0</v>
      </c>
      <c r="L270" s="58">
        <v>0</v>
      </c>
      <c r="M270" s="46"/>
      <c r="N270" s="46"/>
      <c r="O270" s="46"/>
      <c r="P270" s="46"/>
    </row>
    <row r="271" spans="1:16" ht="16.5" hidden="1" customHeight="1" outlineLevel="2" thickBot="1" x14ac:dyDescent="0.3">
      <c r="A271" s="53" t="s">
        <v>273</v>
      </c>
      <c r="B271" s="54">
        <v>1026</v>
      </c>
      <c r="C271" s="55">
        <v>25</v>
      </c>
      <c r="D271" s="56">
        <f t="shared" si="18"/>
        <v>2.4366471734892786E-2</v>
      </c>
      <c r="E271" s="55">
        <v>965</v>
      </c>
      <c r="F271" s="57">
        <f t="shared" si="19"/>
        <v>0.94054580896686157</v>
      </c>
      <c r="G271" s="55">
        <v>0</v>
      </c>
      <c r="H271" s="55">
        <v>0</v>
      </c>
      <c r="I271" s="56">
        <f t="shared" si="20"/>
        <v>0</v>
      </c>
      <c r="J271" s="55">
        <v>0</v>
      </c>
      <c r="K271" s="57">
        <f t="shared" si="21"/>
        <v>0</v>
      </c>
      <c r="L271" s="58">
        <v>0</v>
      </c>
      <c r="M271" s="46"/>
      <c r="N271" s="46"/>
      <c r="O271" s="46"/>
      <c r="P271" s="46"/>
    </row>
    <row r="272" spans="1:16" ht="16.5" hidden="1" customHeight="1" outlineLevel="2" thickBot="1" x14ac:dyDescent="0.3">
      <c r="A272" s="53" t="s">
        <v>274</v>
      </c>
      <c r="B272" s="54">
        <v>1393</v>
      </c>
      <c r="C272" s="55">
        <v>1</v>
      </c>
      <c r="D272" s="56">
        <f t="shared" si="18"/>
        <v>7.1787508973438624E-4</v>
      </c>
      <c r="E272" s="55">
        <v>921</v>
      </c>
      <c r="F272" s="57">
        <f t="shared" si="19"/>
        <v>0.6611629576453697</v>
      </c>
      <c r="G272" s="55">
        <v>0</v>
      </c>
      <c r="H272" s="55">
        <v>0</v>
      </c>
      <c r="I272" s="56">
        <f t="shared" si="20"/>
        <v>0</v>
      </c>
      <c r="J272" s="55">
        <v>0</v>
      </c>
      <c r="K272" s="57">
        <f t="shared" si="21"/>
        <v>0</v>
      </c>
      <c r="L272" s="58">
        <v>0</v>
      </c>
      <c r="M272" s="46"/>
      <c r="N272" s="46"/>
      <c r="O272" s="46"/>
      <c r="P272" s="46"/>
    </row>
    <row r="273" spans="1:16" ht="16.5" hidden="1" customHeight="1" outlineLevel="2" thickBot="1" x14ac:dyDescent="0.3">
      <c r="A273" s="53" t="s">
        <v>275</v>
      </c>
      <c r="B273" s="54">
        <v>1301</v>
      </c>
      <c r="C273" s="55">
        <v>35</v>
      </c>
      <c r="D273" s="56">
        <f t="shared" si="18"/>
        <v>2.6902382782475018E-2</v>
      </c>
      <c r="E273" s="55">
        <v>1070</v>
      </c>
      <c r="F273" s="57">
        <f t="shared" si="19"/>
        <v>0.82244427363566486</v>
      </c>
      <c r="G273" s="55">
        <v>0</v>
      </c>
      <c r="H273" s="55">
        <v>0</v>
      </c>
      <c r="I273" s="56">
        <f t="shared" si="20"/>
        <v>0</v>
      </c>
      <c r="J273" s="55">
        <v>0</v>
      </c>
      <c r="K273" s="57">
        <f t="shared" si="21"/>
        <v>0</v>
      </c>
      <c r="L273" s="58">
        <v>0</v>
      </c>
      <c r="M273" s="46"/>
      <c r="N273" s="46"/>
      <c r="O273" s="46"/>
      <c r="P273" s="46"/>
    </row>
    <row r="274" spans="1:16" ht="16.5" customHeight="1" outlineLevel="1" collapsed="1" thickBot="1" x14ac:dyDescent="0.3">
      <c r="A274" s="47" t="s">
        <v>276</v>
      </c>
      <c r="B274" s="48">
        <f>SUM(B275:B321)</f>
        <v>22786</v>
      </c>
      <c r="C274" s="49">
        <f>SUM(C275:C321)</f>
        <v>32</v>
      </c>
      <c r="D274" s="50">
        <f t="shared" si="18"/>
        <v>1.4043711050645133E-3</v>
      </c>
      <c r="E274" s="49">
        <f>SUM(E275:E321)</f>
        <v>17716</v>
      </c>
      <c r="F274" s="51">
        <f t="shared" si="19"/>
        <v>0.7774949530413412</v>
      </c>
      <c r="G274" s="49">
        <f>SUM(G275:G321)</f>
        <v>0</v>
      </c>
      <c r="H274" s="49">
        <f>SUM(H275:H321)</f>
        <v>0</v>
      </c>
      <c r="I274" s="50">
        <f t="shared" si="20"/>
        <v>0</v>
      </c>
      <c r="J274" s="49">
        <f>SUM(J275:J321)</f>
        <v>0</v>
      </c>
      <c r="K274" s="51">
        <f t="shared" si="21"/>
        <v>0</v>
      </c>
      <c r="L274" s="52">
        <f>SUM(L275:L321)</f>
        <v>1</v>
      </c>
      <c r="M274" s="46"/>
      <c r="N274" s="46"/>
      <c r="O274" s="46"/>
      <c r="P274" s="46"/>
    </row>
    <row r="275" spans="1:16" ht="16.5" hidden="1" customHeight="1" outlineLevel="3" thickBot="1" x14ac:dyDescent="0.3">
      <c r="A275" s="53" t="s">
        <v>277</v>
      </c>
      <c r="B275" s="54">
        <v>255</v>
      </c>
      <c r="C275" s="55">
        <v>0</v>
      </c>
      <c r="D275" s="56">
        <f t="shared" si="18"/>
        <v>0</v>
      </c>
      <c r="E275" s="55">
        <v>144</v>
      </c>
      <c r="F275" s="57">
        <f t="shared" si="19"/>
        <v>0.56470588235294117</v>
      </c>
      <c r="G275" s="55">
        <v>0</v>
      </c>
      <c r="H275" s="55">
        <v>0</v>
      </c>
      <c r="I275" s="56">
        <f t="shared" si="20"/>
        <v>0</v>
      </c>
      <c r="J275" s="55">
        <v>0</v>
      </c>
      <c r="K275" s="57">
        <f t="shared" si="21"/>
        <v>0</v>
      </c>
      <c r="L275" s="58">
        <v>0</v>
      </c>
      <c r="M275" s="46"/>
      <c r="N275" s="46"/>
      <c r="O275" s="46"/>
      <c r="P275" s="46"/>
    </row>
    <row r="276" spans="1:16" ht="16.5" hidden="1" customHeight="1" outlineLevel="3" thickBot="1" x14ac:dyDescent="0.3">
      <c r="A276" s="53" t="s">
        <v>278</v>
      </c>
      <c r="B276" s="54">
        <v>986</v>
      </c>
      <c r="C276" s="55">
        <v>0</v>
      </c>
      <c r="D276" s="56">
        <f t="shared" si="18"/>
        <v>0</v>
      </c>
      <c r="E276" s="55">
        <v>147</v>
      </c>
      <c r="F276" s="57">
        <f t="shared" si="19"/>
        <v>0.14908722109533468</v>
      </c>
      <c r="G276" s="55">
        <v>0</v>
      </c>
      <c r="H276" s="55">
        <v>0</v>
      </c>
      <c r="I276" s="56">
        <f t="shared" si="20"/>
        <v>0</v>
      </c>
      <c r="J276" s="55">
        <v>0</v>
      </c>
      <c r="K276" s="57">
        <f t="shared" si="21"/>
        <v>0</v>
      </c>
      <c r="L276" s="58">
        <v>0</v>
      </c>
      <c r="M276" s="46"/>
      <c r="N276" s="46"/>
      <c r="O276" s="46"/>
      <c r="P276" s="46"/>
    </row>
    <row r="277" spans="1:16" ht="16.5" hidden="1" customHeight="1" outlineLevel="3" thickBot="1" x14ac:dyDescent="0.3">
      <c r="A277" s="53" t="s">
        <v>279</v>
      </c>
      <c r="B277" s="54">
        <v>652</v>
      </c>
      <c r="C277" s="55">
        <v>0</v>
      </c>
      <c r="D277" s="56">
        <f t="shared" si="18"/>
        <v>0</v>
      </c>
      <c r="E277" s="55">
        <v>593</v>
      </c>
      <c r="F277" s="57">
        <f t="shared" si="19"/>
        <v>0.9095092024539877</v>
      </c>
      <c r="G277" s="55">
        <v>0</v>
      </c>
      <c r="H277" s="55">
        <v>0</v>
      </c>
      <c r="I277" s="56">
        <f t="shared" si="20"/>
        <v>0</v>
      </c>
      <c r="J277" s="55">
        <v>0</v>
      </c>
      <c r="K277" s="57">
        <f t="shared" si="21"/>
        <v>0</v>
      </c>
      <c r="L277" s="58">
        <v>0</v>
      </c>
      <c r="M277" s="46"/>
      <c r="N277" s="46"/>
      <c r="O277" s="46"/>
      <c r="P277" s="46"/>
    </row>
    <row r="278" spans="1:16" ht="16.5" hidden="1" customHeight="1" outlineLevel="3" thickBot="1" x14ac:dyDescent="0.3">
      <c r="A278" s="53" t="s">
        <v>280</v>
      </c>
      <c r="B278" s="54">
        <v>291</v>
      </c>
      <c r="C278" s="55">
        <v>0</v>
      </c>
      <c r="D278" s="56">
        <f t="shared" si="18"/>
        <v>0</v>
      </c>
      <c r="E278" s="55">
        <v>238</v>
      </c>
      <c r="F278" s="57">
        <f t="shared" si="19"/>
        <v>0.81786941580756012</v>
      </c>
      <c r="G278" s="55">
        <v>0</v>
      </c>
      <c r="H278" s="55">
        <v>0</v>
      </c>
      <c r="I278" s="56">
        <f t="shared" si="20"/>
        <v>0</v>
      </c>
      <c r="J278" s="55">
        <v>0</v>
      </c>
      <c r="K278" s="57">
        <f t="shared" si="21"/>
        <v>0</v>
      </c>
      <c r="L278" s="58">
        <v>0</v>
      </c>
      <c r="M278" s="46"/>
      <c r="N278" s="46"/>
      <c r="O278" s="46"/>
      <c r="P278" s="46"/>
    </row>
    <row r="279" spans="1:16" ht="16.5" hidden="1" customHeight="1" outlineLevel="3" thickBot="1" x14ac:dyDescent="0.3">
      <c r="A279" s="53" t="s">
        <v>281</v>
      </c>
      <c r="B279" s="54">
        <v>549</v>
      </c>
      <c r="C279" s="55">
        <v>2</v>
      </c>
      <c r="D279" s="56">
        <f t="shared" si="18"/>
        <v>3.6429872495446266E-3</v>
      </c>
      <c r="E279" s="55">
        <v>454</v>
      </c>
      <c r="F279" s="57">
        <f t="shared" si="19"/>
        <v>0.82695810564663019</v>
      </c>
      <c r="G279" s="55">
        <v>0</v>
      </c>
      <c r="H279" s="55">
        <v>0</v>
      </c>
      <c r="I279" s="56">
        <f t="shared" si="20"/>
        <v>0</v>
      </c>
      <c r="J279" s="55">
        <v>0</v>
      </c>
      <c r="K279" s="57">
        <f t="shared" si="21"/>
        <v>0</v>
      </c>
      <c r="L279" s="58">
        <v>0</v>
      </c>
      <c r="M279" s="46"/>
      <c r="N279" s="46"/>
      <c r="O279" s="46"/>
      <c r="P279" s="46"/>
    </row>
    <row r="280" spans="1:16" ht="16.5" hidden="1" customHeight="1" outlineLevel="3" thickBot="1" x14ac:dyDescent="0.3">
      <c r="A280" s="53" t="s">
        <v>282</v>
      </c>
      <c r="B280" s="54">
        <v>147</v>
      </c>
      <c r="C280" s="55">
        <v>1</v>
      </c>
      <c r="D280" s="56">
        <f t="shared" si="18"/>
        <v>6.8027210884353739E-3</v>
      </c>
      <c r="E280" s="55">
        <v>85</v>
      </c>
      <c r="F280" s="57">
        <f t="shared" si="19"/>
        <v>0.57823129251700678</v>
      </c>
      <c r="G280" s="55">
        <v>0</v>
      </c>
      <c r="H280" s="55">
        <v>0</v>
      </c>
      <c r="I280" s="56">
        <f t="shared" si="20"/>
        <v>0</v>
      </c>
      <c r="J280" s="55">
        <v>0</v>
      </c>
      <c r="K280" s="57">
        <f t="shared" si="21"/>
        <v>0</v>
      </c>
      <c r="L280" s="58">
        <v>0</v>
      </c>
      <c r="M280" s="46"/>
      <c r="N280" s="46"/>
      <c r="O280" s="46"/>
      <c r="P280" s="46"/>
    </row>
    <row r="281" spans="1:16" ht="16.5" hidden="1" customHeight="1" outlineLevel="3" thickBot="1" x14ac:dyDescent="0.3">
      <c r="A281" s="53" t="s">
        <v>283</v>
      </c>
      <c r="B281" s="54">
        <v>483</v>
      </c>
      <c r="C281" s="55">
        <v>0</v>
      </c>
      <c r="D281" s="56">
        <f t="shared" si="18"/>
        <v>0</v>
      </c>
      <c r="E281" s="55">
        <v>442</v>
      </c>
      <c r="F281" s="57">
        <f t="shared" si="19"/>
        <v>0.91511387163561075</v>
      </c>
      <c r="G281" s="55">
        <v>0</v>
      </c>
      <c r="H281" s="55">
        <v>0</v>
      </c>
      <c r="I281" s="56">
        <f t="shared" si="20"/>
        <v>0</v>
      </c>
      <c r="J281" s="55">
        <v>0</v>
      </c>
      <c r="K281" s="57">
        <f t="shared" si="21"/>
        <v>0</v>
      </c>
      <c r="L281" s="58">
        <v>0</v>
      </c>
      <c r="M281" s="46"/>
      <c r="N281" s="46"/>
      <c r="O281" s="46"/>
      <c r="P281" s="46"/>
    </row>
    <row r="282" spans="1:16" ht="16.5" hidden="1" customHeight="1" outlineLevel="3" thickBot="1" x14ac:dyDescent="0.3">
      <c r="A282" s="53" t="s">
        <v>284</v>
      </c>
      <c r="B282" s="54">
        <v>453</v>
      </c>
      <c r="C282" s="55">
        <v>1</v>
      </c>
      <c r="D282" s="56">
        <f t="shared" si="18"/>
        <v>2.2075055187637969E-3</v>
      </c>
      <c r="E282" s="55">
        <v>179</v>
      </c>
      <c r="F282" s="57">
        <f t="shared" si="19"/>
        <v>0.39514348785871967</v>
      </c>
      <c r="G282" s="55">
        <v>0</v>
      </c>
      <c r="H282" s="55">
        <v>0</v>
      </c>
      <c r="I282" s="56">
        <f t="shared" si="20"/>
        <v>0</v>
      </c>
      <c r="J282" s="55">
        <v>0</v>
      </c>
      <c r="K282" s="57">
        <f t="shared" si="21"/>
        <v>0</v>
      </c>
      <c r="L282" s="58">
        <v>0</v>
      </c>
      <c r="M282" s="46"/>
      <c r="N282" s="46"/>
      <c r="O282" s="46"/>
      <c r="P282" s="46"/>
    </row>
    <row r="283" spans="1:16" ht="16.5" hidden="1" customHeight="1" outlineLevel="3" thickBot="1" x14ac:dyDescent="0.3">
      <c r="A283" s="53" t="s">
        <v>285</v>
      </c>
      <c r="B283" s="54">
        <v>840</v>
      </c>
      <c r="C283" s="55">
        <v>0</v>
      </c>
      <c r="D283" s="56">
        <f t="shared" si="18"/>
        <v>0</v>
      </c>
      <c r="E283" s="55">
        <v>814</v>
      </c>
      <c r="F283" s="57">
        <f t="shared" si="19"/>
        <v>0.96904761904761905</v>
      </c>
      <c r="G283" s="55">
        <v>0</v>
      </c>
      <c r="H283" s="55">
        <v>0</v>
      </c>
      <c r="I283" s="56">
        <f t="shared" si="20"/>
        <v>0</v>
      </c>
      <c r="J283" s="55">
        <v>0</v>
      </c>
      <c r="K283" s="57">
        <f t="shared" si="21"/>
        <v>0</v>
      </c>
      <c r="L283" s="58">
        <v>1</v>
      </c>
      <c r="M283" s="46"/>
      <c r="N283" s="46"/>
      <c r="O283" s="46"/>
      <c r="P283" s="46"/>
    </row>
    <row r="284" spans="1:16" ht="16.5" hidden="1" customHeight="1" outlineLevel="3" thickBot="1" x14ac:dyDescent="0.3">
      <c r="A284" s="53" t="s">
        <v>286</v>
      </c>
      <c r="B284" s="54">
        <v>615</v>
      </c>
      <c r="C284" s="55">
        <v>0</v>
      </c>
      <c r="D284" s="56">
        <f t="shared" si="18"/>
        <v>0</v>
      </c>
      <c r="E284" s="55">
        <v>555</v>
      </c>
      <c r="F284" s="57">
        <f t="shared" si="19"/>
        <v>0.90243902439024393</v>
      </c>
      <c r="G284" s="55">
        <v>0</v>
      </c>
      <c r="H284" s="55">
        <v>0</v>
      </c>
      <c r="I284" s="56">
        <f t="shared" si="20"/>
        <v>0</v>
      </c>
      <c r="J284" s="55">
        <v>0</v>
      </c>
      <c r="K284" s="57">
        <f t="shared" si="21"/>
        <v>0</v>
      </c>
      <c r="L284" s="58">
        <v>0</v>
      </c>
      <c r="M284" s="46"/>
      <c r="N284" s="46"/>
      <c r="O284" s="46"/>
      <c r="P284" s="46"/>
    </row>
    <row r="285" spans="1:16" ht="16.5" hidden="1" customHeight="1" outlineLevel="3" thickBot="1" x14ac:dyDescent="0.3">
      <c r="A285" s="53" t="s">
        <v>287</v>
      </c>
      <c r="B285" s="54">
        <v>472</v>
      </c>
      <c r="C285" s="55">
        <v>0</v>
      </c>
      <c r="D285" s="56">
        <f t="shared" si="18"/>
        <v>0</v>
      </c>
      <c r="E285" s="55">
        <v>175</v>
      </c>
      <c r="F285" s="57">
        <f t="shared" si="19"/>
        <v>0.37076271186440679</v>
      </c>
      <c r="G285" s="55">
        <v>0</v>
      </c>
      <c r="H285" s="55">
        <v>0</v>
      </c>
      <c r="I285" s="56">
        <f t="shared" si="20"/>
        <v>0</v>
      </c>
      <c r="J285" s="55">
        <v>0</v>
      </c>
      <c r="K285" s="57">
        <f t="shared" si="21"/>
        <v>0</v>
      </c>
      <c r="L285" s="58">
        <v>0</v>
      </c>
      <c r="M285" s="46"/>
      <c r="N285" s="46"/>
      <c r="O285" s="46"/>
      <c r="P285" s="46"/>
    </row>
    <row r="286" spans="1:16" ht="16.5" hidden="1" customHeight="1" outlineLevel="3" thickBot="1" x14ac:dyDescent="0.3">
      <c r="A286" s="53" t="s">
        <v>288</v>
      </c>
      <c r="B286" s="54">
        <v>594</v>
      </c>
      <c r="C286" s="55">
        <v>0</v>
      </c>
      <c r="D286" s="56">
        <f t="shared" si="18"/>
        <v>0</v>
      </c>
      <c r="E286" s="55">
        <v>510</v>
      </c>
      <c r="F286" s="57">
        <f t="shared" si="19"/>
        <v>0.85858585858585856</v>
      </c>
      <c r="G286" s="55">
        <v>0</v>
      </c>
      <c r="H286" s="55">
        <v>0</v>
      </c>
      <c r="I286" s="56">
        <f t="shared" si="20"/>
        <v>0</v>
      </c>
      <c r="J286" s="55">
        <v>0</v>
      </c>
      <c r="K286" s="57">
        <f t="shared" si="21"/>
        <v>0</v>
      </c>
      <c r="L286" s="58">
        <v>0</v>
      </c>
      <c r="M286" s="46"/>
      <c r="N286" s="46"/>
      <c r="O286" s="46"/>
      <c r="P286" s="46"/>
    </row>
    <row r="287" spans="1:16" ht="16.5" hidden="1" customHeight="1" outlineLevel="3" thickBot="1" x14ac:dyDescent="0.3">
      <c r="A287" s="53" t="s">
        <v>289</v>
      </c>
      <c r="B287" s="54">
        <v>494</v>
      </c>
      <c r="C287" s="55">
        <v>0</v>
      </c>
      <c r="D287" s="56">
        <f t="shared" si="18"/>
        <v>0</v>
      </c>
      <c r="E287" s="55">
        <v>463</v>
      </c>
      <c r="F287" s="57">
        <f t="shared" si="19"/>
        <v>0.93724696356275305</v>
      </c>
      <c r="G287" s="55">
        <v>0</v>
      </c>
      <c r="H287" s="55">
        <v>0</v>
      </c>
      <c r="I287" s="56">
        <f t="shared" si="20"/>
        <v>0</v>
      </c>
      <c r="J287" s="55">
        <v>0</v>
      </c>
      <c r="K287" s="57">
        <f t="shared" si="21"/>
        <v>0</v>
      </c>
      <c r="L287" s="58">
        <v>0</v>
      </c>
      <c r="M287" s="46"/>
      <c r="N287" s="46"/>
      <c r="O287" s="46"/>
      <c r="P287" s="46"/>
    </row>
    <row r="288" spans="1:16" ht="16.5" hidden="1" customHeight="1" outlineLevel="3" thickBot="1" x14ac:dyDescent="0.3">
      <c r="A288" s="53" t="s">
        <v>290</v>
      </c>
      <c r="B288" s="54">
        <v>182</v>
      </c>
      <c r="C288" s="55">
        <v>0</v>
      </c>
      <c r="D288" s="56">
        <f t="shared" si="18"/>
        <v>0</v>
      </c>
      <c r="E288" s="55">
        <v>178</v>
      </c>
      <c r="F288" s="57">
        <f t="shared" si="19"/>
        <v>0.97802197802197799</v>
      </c>
      <c r="G288" s="55">
        <v>0</v>
      </c>
      <c r="H288" s="55">
        <v>0</v>
      </c>
      <c r="I288" s="56">
        <f t="shared" si="20"/>
        <v>0</v>
      </c>
      <c r="J288" s="55">
        <v>0</v>
      </c>
      <c r="K288" s="57">
        <f t="shared" si="21"/>
        <v>0</v>
      </c>
      <c r="L288" s="58">
        <v>0</v>
      </c>
      <c r="M288" s="46"/>
      <c r="N288" s="46"/>
      <c r="O288" s="46"/>
      <c r="P288" s="46"/>
    </row>
    <row r="289" spans="1:16" ht="16.5" hidden="1" customHeight="1" outlineLevel="3" thickBot="1" x14ac:dyDescent="0.3">
      <c r="A289" s="53" t="s">
        <v>291</v>
      </c>
      <c r="B289" s="54">
        <v>317</v>
      </c>
      <c r="C289" s="55">
        <v>2</v>
      </c>
      <c r="D289" s="56">
        <f t="shared" si="18"/>
        <v>6.3091482649842269E-3</v>
      </c>
      <c r="E289" s="55">
        <v>244</v>
      </c>
      <c r="F289" s="57">
        <f t="shared" si="19"/>
        <v>0.7697160883280757</v>
      </c>
      <c r="G289" s="55">
        <v>0</v>
      </c>
      <c r="H289" s="55">
        <v>0</v>
      </c>
      <c r="I289" s="56">
        <f t="shared" si="20"/>
        <v>0</v>
      </c>
      <c r="J289" s="55">
        <v>0</v>
      </c>
      <c r="K289" s="57">
        <f t="shared" si="21"/>
        <v>0</v>
      </c>
      <c r="L289" s="58">
        <v>0</v>
      </c>
      <c r="M289" s="46"/>
      <c r="N289" s="46"/>
      <c r="O289" s="46"/>
      <c r="P289" s="46"/>
    </row>
    <row r="290" spans="1:16" ht="16.5" hidden="1" customHeight="1" outlineLevel="3" thickBot="1" x14ac:dyDescent="0.3">
      <c r="A290" s="53" t="s">
        <v>292</v>
      </c>
      <c r="B290" s="54">
        <v>737</v>
      </c>
      <c r="C290" s="55">
        <v>0</v>
      </c>
      <c r="D290" s="56">
        <f t="shared" si="18"/>
        <v>0</v>
      </c>
      <c r="E290" s="55">
        <v>626</v>
      </c>
      <c r="F290" s="57">
        <f t="shared" si="19"/>
        <v>0.84938941655359568</v>
      </c>
      <c r="G290" s="55">
        <v>0</v>
      </c>
      <c r="H290" s="55">
        <v>0</v>
      </c>
      <c r="I290" s="56">
        <f t="shared" si="20"/>
        <v>0</v>
      </c>
      <c r="J290" s="55">
        <v>0</v>
      </c>
      <c r="K290" s="57">
        <f t="shared" si="21"/>
        <v>0</v>
      </c>
      <c r="L290" s="58">
        <v>0</v>
      </c>
      <c r="M290" s="46"/>
      <c r="N290" s="46"/>
      <c r="O290" s="46"/>
      <c r="P290" s="46"/>
    </row>
    <row r="291" spans="1:16" ht="16.5" hidden="1" customHeight="1" outlineLevel="3" thickBot="1" x14ac:dyDescent="0.3">
      <c r="A291" s="53" t="s">
        <v>293</v>
      </c>
      <c r="B291" s="54">
        <v>621</v>
      </c>
      <c r="C291" s="55">
        <v>0</v>
      </c>
      <c r="D291" s="56">
        <f t="shared" si="18"/>
        <v>0</v>
      </c>
      <c r="E291" s="55">
        <v>503</v>
      </c>
      <c r="F291" s="57">
        <f t="shared" si="19"/>
        <v>0.80998389694041872</v>
      </c>
      <c r="G291" s="55">
        <v>0</v>
      </c>
      <c r="H291" s="55">
        <v>0</v>
      </c>
      <c r="I291" s="56">
        <f t="shared" si="20"/>
        <v>0</v>
      </c>
      <c r="J291" s="55">
        <v>0</v>
      </c>
      <c r="K291" s="57">
        <f t="shared" si="21"/>
        <v>0</v>
      </c>
      <c r="L291" s="58">
        <v>0</v>
      </c>
      <c r="M291" s="46"/>
      <c r="N291" s="46"/>
      <c r="O291" s="46"/>
      <c r="P291" s="46"/>
    </row>
    <row r="292" spans="1:16" ht="16.5" hidden="1" customHeight="1" outlineLevel="3" thickBot="1" x14ac:dyDescent="0.3">
      <c r="A292" s="53" t="s">
        <v>294</v>
      </c>
      <c r="B292" s="54">
        <v>567</v>
      </c>
      <c r="C292" s="55">
        <v>0</v>
      </c>
      <c r="D292" s="56">
        <f t="shared" si="18"/>
        <v>0</v>
      </c>
      <c r="E292" s="55">
        <v>448</v>
      </c>
      <c r="F292" s="57">
        <f t="shared" si="19"/>
        <v>0.79012345679012341</v>
      </c>
      <c r="G292" s="55">
        <v>0</v>
      </c>
      <c r="H292" s="55">
        <v>0</v>
      </c>
      <c r="I292" s="56">
        <f t="shared" si="20"/>
        <v>0</v>
      </c>
      <c r="J292" s="55">
        <v>0</v>
      </c>
      <c r="K292" s="57">
        <f t="shared" si="21"/>
        <v>0</v>
      </c>
      <c r="L292" s="58">
        <v>0</v>
      </c>
      <c r="M292" s="46"/>
      <c r="N292" s="46"/>
      <c r="O292" s="46"/>
      <c r="P292" s="46"/>
    </row>
    <row r="293" spans="1:16" ht="16.5" hidden="1" customHeight="1" outlineLevel="3" thickBot="1" x14ac:dyDescent="0.3">
      <c r="A293" s="53" t="s">
        <v>295</v>
      </c>
      <c r="B293" s="54">
        <v>326</v>
      </c>
      <c r="C293" s="55">
        <v>0</v>
      </c>
      <c r="D293" s="56">
        <f t="shared" si="18"/>
        <v>0</v>
      </c>
      <c r="E293" s="55">
        <v>294</v>
      </c>
      <c r="F293" s="57">
        <f t="shared" si="19"/>
        <v>0.90184049079754602</v>
      </c>
      <c r="G293" s="55">
        <v>0</v>
      </c>
      <c r="H293" s="55">
        <v>0</v>
      </c>
      <c r="I293" s="56">
        <f t="shared" si="20"/>
        <v>0</v>
      </c>
      <c r="J293" s="55">
        <v>0</v>
      </c>
      <c r="K293" s="57">
        <f t="shared" si="21"/>
        <v>0</v>
      </c>
      <c r="L293" s="58">
        <v>0</v>
      </c>
      <c r="M293" s="46"/>
      <c r="N293" s="46"/>
      <c r="O293" s="46"/>
      <c r="P293" s="46"/>
    </row>
    <row r="294" spans="1:16" ht="16.5" hidden="1" customHeight="1" outlineLevel="3" thickBot="1" x14ac:dyDescent="0.3">
      <c r="A294" s="53" t="s">
        <v>296</v>
      </c>
      <c r="B294" s="54">
        <v>706</v>
      </c>
      <c r="C294" s="55">
        <v>0</v>
      </c>
      <c r="D294" s="56">
        <f t="shared" si="18"/>
        <v>0</v>
      </c>
      <c r="E294" s="55">
        <v>679</v>
      </c>
      <c r="F294" s="57">
        <f t="shared" si="19"/>
        <v>0.9617563739376771</v>
      </c>
      <c r="G294" s="55">
        <v>0</v>
      </c>
      <c r="H294" s="55">
        <v>0</v>
      </c>
      <c r="I294" s="56">
        <f t="shared" si="20"/>
        <v>0</v>
      </c>
      <c r="J294" s="55">
        <v>0</v>
      </c>
      <c r="K294" s="57">
        <f t="shared" si="21"/>
        <v>0</v>
      </c>
      <c r="L294" s="58">
        <v>0</v>
      </c>
      <c r="M294" s="46"/>
      <c r="N294" s="46"/>
      <c r="O294" s="46"/>
      <c r="P294" s="46"/>
    </row>
    <row r="295" spans="1:16" ht="16.5" hidden="1" customHeight="1" outlineLevel="3" thickBot="1" x14ac:dyDescent="0.3">
      <c r="A295" s="53" t="s">
        <v>297</v>
      </c>
      <c r="B295" s="54">
        <v>300</v>
      </c>
      <c r="C295" s="55">
        <v>0</v>
      </c>
      <c r="D295" s="56">
        <f t="shared" si="18"/>
        <v>0</v>
      </c>
      <c r="E295" s="55">
        <v>172</v>
      </c>
      <c r="F295" s="57">
        <f t="shared" si="19"/>
        <v>0.57333333333333336</v>
      </c>
      <c r="G295" s="55">
        <v>0</v>
      </c>
      <c r="H295" s="55">
        <v>0</v>
      </c>
      <c r="I295" s="56">
        <f t="shared" si="20"/>
        <v>0</v>
      </c>
      <c r="J295" s="55">
        <v>0</v>
      </c>
      <c r="K295" s="57">
        <f t="shared" si="21"/>
        <v>0</v>
      </c>
      <c r="L295" s="58">
        <v>0</v>
      </c>
      <c r="M295" s="46"/>
      <c r="N295" s="46"/>
      <c r="O295" s="46"/>
      <c r="P295" s="46"/>
    </row>
    <row r="296" spans="1:16" ht="16.5" hidden="1" customHeight="1" outlineLevel="3" thickBot="1" x14ac:dyDescent="0.3">
      <c r="A296" s="53" t="s">
        <v>298</v>
      </c>
      <c r="B296" s="54">
        <v>709</v>
      </c>
      <c r="C296" s="55">
        <v>0</v>
      </c>
      <c r="D296" s="56">
        <f t="shared" si="18"/>
        <v>0</v>
      </c>
      <c r="E296" s="55">
        <v>583</v>
      </c>
      <c r="F296" s="57">
        <f t="shared" si="19"/>
        <v>0.82228490832157974</v>
      </c>
      <c r="G296" s="55">
        <v>0</v>
      </c>
      <c r="H296" s="55">
        <v>0</v>
      </c>
      <c r="I296" s="56">
        <f t="shared" si="20"/>
        <v>0</v>
      </c>
      <c r="J296" s="55">
        <v>0</v>
      </c>
      <c r="K296" s="57">
        <f t="shared" si="21"/>
        <v>0</v>
      </c>
      <c r="L296" s="58">
        <v>0</v>
      </c>
      <c r="M296" s="46"/>
      <c r="N296" s="46"/>
      <c r="O296" s="46"/>
      <c r="P296" s="46"/>
    </row>
    <row r="297" spans="1:16" ht="16.5" hidden="1" customHeight="1" outlineLevel="3" thickBot="1" x14ac:dyDescent="0.3">
      <c r="A297" s="53" t="s">
        <v>299</v>
      </c>
      <c r="B297" s="54">
        <v>497</v>
      </c>
      <c r="C297" s="55">
        <v>1</v>
      </c>
      <c r="D297" s="56">
        <f t="shared" si="18"/>
        <v>2.012072434607646E-3</v>
      </c>
      <c r="E297" s="55">
        <v>451</v>
      </c>
      <c r="F297" s="57">
        <f t="shared" si="19"/>
        <v>0.90744466800804824</v>
      </c>
      <c r="G297" s="55">
        <v>0</v>
      </c>
      <c r="H297" s="55">
        <v>0</v>
      </c>
      <c r="I297" s="56">
        <f t="shared" si="20"/>
        <v>0</v>
      </c>
      <c r="J297" s="55">
        <v>0</v>
      </c>
      <c r="K297" s="57">
        <f t="shared" si="21"/>
        <v>0</v>
      </c>
      <c r="L297" s="58">
        <v>0</v>
      </c>
      <c r="M297" s="46"/>
      <c r="N297" s="46"/>
      <c r="O297" s="46"/>
      <c r="P297" s="46"/>
    </row>
    <row r="298" spans="1:16" ht="16.5" hidden="1" customHeight="1" outlineLevel="3" thickBot="1" x14ac:dyDescent="0.3">
      <c r="A298" s="53" t="s">
        <v>300</v>
      </c>
      <c r="B298" s="54">
        <v>471</v>
      </c>
      <c r="C298" s="55">
        <v>0</v>
      </c>
      <c r="D298" s="56">
        <f t="shared" si="18"/>
        <v>0</v>
      </c>
      <c r="E298" s="55">
        <v>410</v>
      </c>
      <c r="F298" s="57">
        <f t="shared" si="19"/>
        <v>0.87048832271762211</v>
      </c>
      <c r="G298" s="55">
        <v>0</v>
      </c>
      <c r="H298" s="55">
        <v>0</v>
      </c>
      <c r="I298" s="56">
        <f t="shared" si="20"/>
        <v>0</v>
      </c>
      <c r="J298" s="55">
        <v>0</v>
      </c>
      <c r="K298" s="57">
        <f t="shared" si="21"/>
        <v>0</v>
      </c>
      <c r="L298" s="58">
        <v>0</v>
      </c>
      <c r="M298" s="46"/>
      <c r="N298" s="46"/>
      <c r="O298" s="46"/>
      <c r="P298" s="46"/>
    </row>
    <row r="299" spans="1:16" ht="16.5" hidden="1" customHeight="1" outlineLevel="3" thickBot="1" x14ac:dyDescent="0.3">
      <c r="A299" s="53" t="s">
        <v>301</v>
      </c>
      <c r="B299" s="54">
        <v>788</v>
      </c>
      <c r="C299" s="55">
        <v>0</v>
      </c>
      <c r="D299" s="56">
        <f t="shared" si="18"/>
        <v>0</v>
      </c>
      <c r="E299" s="55">
        <v>701</v>
      </c>
      <c r="F299" s="57">
        <f t="shared" si="19"/>
        <v>0.88959390862944165</v>
      </c>
      <c r="G299" s="55">
        <v>0</v>
      </c>
      <c r="H299" s="55">
        <v>0</v>
      </c>
      <c r="I299" s="56">
        <f t="shared" si="20"/>
        <v>0</v>
      </c>
      <c r="J299" s="55">
        <v>0</v>
      </c>
      <c r="K299" s="57">
        <f t="shared" si="21"/>
        <v>0</v>
      </c>
      <c r="L299" s="58">
        <v>0</v>
      </c>
      <c r="M299" s="46"/>
      <c r="N299" s="46"/>
      <c r="O299" s="46"/>
      <c r="P299" s="46"/>
    </row>
    <row r="300" spans="1:16" ht="16.5" hidden="1" customHeight="1" outlineLevel="3" thickBot="1" x14ac:dyDescent="0.3">
      <c r="A300" s="53" t="s">
        <v>302</v>
      </c>
      <c r="B300" s="54">
        <v>475</v>
      </c>
      <c r="C300" s="55">
        <v>0</v>
      </c>
      <c r="D300" s="56">
        <f t="shared" si="18"/>
        <v>0</v>
      </c>
      <c r="E300" s="55">
        <v>364</v>
      </c>
      <c r="F300" s="57">
        <f t="shared" si="19"/>
        <v>0.76631578947368417</v>
      </c>
      <c r="G300" s="55">
        <v>0</v>
      </c>
      <c r="H300" s="55">
        <v>0</v>
      </c>
      <c r="I300" s="56">
        <f t="shared" si="20"/>
        <v>0</v>
      </c>
      <c r="J300" s="55">
        <v>0</v>
      </c>
      <c r="K300" s="57">
        <f t="shared" si="21"/>
        <v>0</v>
      </c>
      <c r="L300" s="58">
        <v>0</v>
      </c>
      <c r="M300" s="46"/>
      <c r="N300" s="46"/>
      <c r="O300" s="46"/>
      <c r="P300" s="46"/>
    </row>
    <row r="301" spans="1:16" ht="16.5" hidden="1" customHeight="1" outlineLevel="3" thickBot="1" x14ac:dyDescent="0.3">
      <c r="A301" s="53" t="s">
        <v>303</v>
      </c>
      <c r="B301" s="54">
        <v>531</v>
      </c>
      <c r="C301" s="55">
        <v>0</v>
      </c>
      <c r="D301" s="56">
        <f t="shared" si="18"/>
        <v>0</v>
      </c>
      <c r="E301" s="55">
        <v>491</v>
      </c>
      <c r="F301" s="57">
        <f t="shared" si="19"/>
        <v>0.92467043314500941</v>
      </c>
      <c r="G301" s="55">
        <v>0</v>
      </c>
      <c r="H301" s="55">
        <v>0</v>
      </c>
      <c r="I301" s="56">
        <f t="shared" si="20"/>
        <v>0</v>
      </c>
      <c r="J301" s="55">
        <v>0</v>
      </c>
      <c r="K301" s="57">
        <f t="shared" si="21"/>
        <v>0</v>
      </c>
      <c r="L301" s="58">
        <v>0</v>
      </c>
      <c r="M301" s="46"/>
      <c r="N301" s="46"/>
      <c r="O301" s="46"/>
      <c r="P301" s="46"/>
    </row>
    <row r="302" spans="1:16" ht="16.5" hidden="1" customHeight="1" outlineLevel="3" thickBot="1" x14ac:dyDescent="0.3">
      <c r="A302" s="53" t="s">
        <v>304</v>
      </c>
      <c r="B302" s="54">
        <v>392</v>
      </c>
      <c r="C302" s="55">
        <v>0</v>
      </c>
      <c r="D302" s="56">
        <f t="shared" si="18"/>
        <v>0</v>
      </c>
      <c r="E302" s="55">
        <v>335</v>
      </c>
      <c r="F302" s="57">
        <f t="shared" si="19"/>
        <v>0.85459183673469385</v>
      </c>
      <c r="G302" s="55">
        <v>0</v>
      </c>
      <c r="H302" s="55">
        <v>0</v>
      </c>
      <c r="I302" s="56">
        <f t="shared" si="20"/>
        <v>0</v>
      </c>
      <c r="J302" s="55">
        <v>0</v>
      </c>
      <c r="K302" s="57">
        <f t="shared" si="21"/>
        <v>0</v>
      </c>
      <c r="L302" s="58">
        <v>0</v>
      </c>
      <c r="M302" s="46"/>
      <c r="N302" s="46"/>
      <c r="O302" s="46"/>
      <c r="P302" s="46"/>
    </row>
    <row r="303" spans="1:16" ht="16.5" hidden="1" customHeight="1" outlineLevel="3" thickBot="1" x14ac:dyDescent="0.3">
      <c r="A303" s="53" t="s">
        <v>305</v>
      </c>
      <c r="B303" s="54">
        <v>223</v>
      </c>
      <c r="C303" s="55">
        <v>2</v>
      </c>
      <c r="D303" s="56">
        <f t="shared" si="18"/>
        <v>8.9686098654708519E-3</v>
      </c>
      <c r="E303" s="55">
        <v>170</v>
      </c>
      <c r="F303" s="57">
        <f t="shared" si="19"/>
        <v>0.7623318385650224</v>
      </c>
      <c r="G303" s="55">
        <v>0</v>
      </c>
      <c r="H303" s="55">
        <v>0</v>
      </c>
      <c r="I303" s="56">
        <f t="shared" si="20"/>
        <v>0</v>
      </c>
      <c r="J303" s="55">
        <v>0</v>
      </c>
      <c r="K303" s="57">
        <f t="shared" si="21"/>
        <v>0</v>
      </c>
      <c r="L303" s="58">
        <v>0</v>
      </c>
      <c r="M303" s="46"/>
      <c r="N303" s="46"/>
      <c r="O303" s="46"/>
      <c r="P303" s="46"/>
    </row>
    <row r="304" spans="1:16" ht="16.5" hidden="1" customHeight="1" outlineLevel="3" thickBot="1" x14ac:dyDescent="0.3">
      <c r="A304" s="53" t="s">
        <v>306</v>
      </c>
      <c r="B304" s="54">
        <v>455</v>
      </c>
      <c r="C304" s="55">
        <v>0</v>
      </c>
      <c r="D304" s="56">
        <f t="shared" si="18"/>
        <v>0</v>
      </c>
      <c r="E304" s="55">
        <v>394</v>
      </c>
      <c r="F304" s="57">
        <f t="shared" si="19"/>
        <v>0.86593406593406597</v>
      </c>
      <c r="G304" s="55">
        <v>0</v>
      </c>
      <c r="H304" s="55">
        <v>0</v>
      </c>
      <c r="I304" s="56">
        <f t="shared" si="20"/>
        <v>0</v>
      </c>
      <c r="J304" s="55">
        <v>0</v>
      </c>
      <c r="K304" s="57">
        <f t="shared" si="21"/>
        <v>0</v>
      </c>
      <c r="L304" s="58">
        <v>0</v>
      </c>
      <c r="M304" s="46"/>
      <c r="N304" s="46"/>
      <c r="O304" s="46"/>
      <c r="P304" s="46"/>
    </row>
    <row r="305" spans="1:16" ht="16.5" hidden="1" customHeight="1" outlineLevel="3" thickBot="1" x14ac:dyDescent="0.3">
      <c r="A305" s="53" t="s">
        <v>307</v>
      </c>
      <c r="B305" s="54">
        <v>313</v>
      </c>
      <c r="C305" s="55">
        <v>0</v>
      </c>
      <c r="D305" s="56">
        <f t="shared" si="18"/>
        <v>0</v>
      </c>
      <c r="E305" s="55">
        <v>279</v>
      </c>
      <c r="F305" s="57">
        <f t="shared" si="19"/>
        <v>0.89137380191693294</v>
      </c>
      <c r="G305" s="55">
        <v>0</v>
      </c>
      <c r="H305" s="55">
        <v>0</v>
      </c>
      <c r="I305" s="56">
        <f t="shared" si="20"/>
        <v>0</v>
      </c>
      <c r="J305" s="55">
        <v>0</v>
      </c>
      <c r="K305" s="57">
        <f t="shared" si="21"/>
        <v>0</v>
      </c>
      <c r="L305" s="58">
        <v>0</v>
      </c>
      <c r="M305" s="46"/>
      <c r="N305" s="46"/>
      <c r="O305" s="46"/>
      <c r="P305" s="46"/>
    </row>
    <row r="306" spans="1:16" ht="16.5" hidden="1" customHeight="1" outlineLevel="3" thickBot="1" x14ac:dyDescent="0.3">
      <c r="A306" s="53" t="s">
        <v>308</v>
      </c>
      <c r="B306" s="54">
        <v>551</v>
      </c>
      <c r="C306" s="55">
        <v>0</v>
      </c>
      <c r="D306" s="56">
        <f t="shared" si="18"/>
        <v>0</v>
      </c>
      <c r="E306" s="55">
        <v>373</v>
      </c>
      <c r="F306" s="57">
        <f t="shared" si="19"/>
        <v>0.67695099818511795</v>
      </c>
      <c r="G306" s="55">
        <v>0</v>
      </c>
      <c r="H306" s="55">
        <v>0</v>
      </c>
      <c r="I306" s="56">
        <f t="shared" si="20"/>
        <v>0</v>
      </c>
      <c r="J306" s="55">
        <v>0</v>
      </c>
      <c r="K306" s="57">
        <f t="shared" si="21"/>
        <v>0</v>
      </c>
      <c r="L306" s="58">
        <v>0</v>
      </c>
      <c r="M306" s="46"/>
      <c r="N306" s="46"/>
      <c r="O306" s="46"/>
      <c r="P306" s="46"/>
    </row>
    <row r="307" spans="1:16" ht="16.5" hidden="1" customHeight="1" outlineLevel="3" thickBot="1" x14ac:dyDescent="0.3">
      <c r="A307" s="53" t="s">
        <v>309</v>
      </c>
      <c r="B307" s="54">
        <v>436</v>
      </c>
      <c r="C307" s="55">
        <v>0</v>
      </c>
      <c r="D307" s="56">
        <f t="shared" si="18"/>
        <v>0</v>
      </c>
      <c r="E307" s="55">
        <v>262</v>
      </c>
      <c r="F307" s="57">
        <f t="shared" si="19"/>
        <v>0.6009174311926605</v>
      </c>
      <c r="G307" s="55">
        <v>0</v>
      </c>
      <c r="H307" s="55">
        <v>0</v>
      </c>
      <c r="I307" s="56">
        <f t="shared" si="20"/>
        <v>0</v>
      </c>
      <c r="J307" s="55">
        <v>0</v>
      </c>
      <c r="K307" s="57">
        <f t="shared" si="21"/>
        <v>0</v>
      </c>
      <c r="L307" s="58">
        <v>0</v>
      </c>
      <c r="M307" s="46"/>
      <c r="N307" s="46"/>
      <c r="O307" s="46"/>
      <c r="P307" s="46"/>
    </row>
    <row r="308" spans="1:16" ht="16.5" hidden="1" customHeight="1" outlineLevel="3" thickBot="1" x14ac:dyDescent="0.3">
      <c r="A308" s="53" t="s">
        <v>310</v>
      </c>
      <c r="B308" s="54">
        <v>792</v>
      </c>
      <c r="C308" s="55">
        <v>2</v>
      </c>
      <c r="D308" s="56">
        <f t="shared" si="18"/>
        <v>2.5252525252525255E-3</v>
      </c>
      <c r="E308" s="55">
        <v>746</v>
      </c>
      <c r="F308" s="57">
        <f t="shared" si="19"/>
        <v>0.94191919191919193</v>
      </c>
      <c r="G308" s="55">
        <v>0</v>
      </c>
      <c r="H308" s="55">
        <v>0</v>
      </c>
      <c r="I308" s="56">
        <f t="shared" si="20"/>
        <v>0</v>
      </c>
      <c r="J308" s="55">
        <v>0</v>
      </c>
      <c r="K308" s="57">
        <f t="shared" si="21"/>
        <v>0</v>
      </c>
      <c r="L308" s="58">
        <v>0</v>
      </c>
      <c r="M308" s="46"/>
      <c r="N308" s="46"/>
      <c r="O308" s="46"/>
      <c r="P308" s="46"/>
    </row>
    <row r="309" spans="1:16" ht="16.5" hidden="1" customHeight="1" outlineLevel="3" thickBot="1" x14ac:dyDescent="0.3">
      <c r="A309" s="53" t="s">
        <v>311</v>
      </c>
      <c r="B309" s="54">
        <v>467</v>
      </c>
      <c r="C309" s="55">
        <v>0</v>
      </c>
      <c r="D309" s="56">
        <f t="shared" si="18"/>
        <v>0</v>
      </c>
      <c r="E309" s="55">
        <v>312</v>
      </c>
      <c r="F309" s="57">
        <f t="shared" si="19"/>
        <v>0.66809421841541761</v>
      </c>
      <c r="G309" s="55">
        <v>0</v>
      </c>
      <c r="H309" s="55">
        <v>0</v>
      </c>
      <c r="I309" s="56">
        <f t="shared" si="20"/>
        <v>0</v>
      </c>
      <c r="J309" s="55">
        <v>0</v>
      </c>
      <c r="K309" s="57">
        <f t="shared" si="21"/>
        <v>0</v>
      </c>
      <c r="L309" s="58">
        <v>0</v>
      </c>
      <c r="M309" s="46"/>
      <c r="N309" s="46"/>
      <c r="O309" s="46"/>
      <c r="P309" s="46"/>
    </row>
    <row r="310" spans="1:16" ht="16.5" hidden="1" customHeight="1" outlineLevel="3" thickBot="1" x14ac:dyDescent="0.3">
      <c r="A310" s="53" t="s">
        <v>312</v>
      </c>
      <c r="B310" s="54">
        <v>192</v>
      </c>
      <c r="C310" s="55">
        <v>0</v>
      </c>
      <c r="D310" s="56">
        <f t="shared" si="18"/>
        <v>0</v>
      </c>
      <c r="E310" s="55">
        <v>191</v>
      </c>
      <c r="F310" s="57">
        <f t="shared" si="19"/>
        <v>0.99479166666666663</v>
      </c>
      <c r="G310" s="55">
        <v>0</v>
      </c>
      <c r="H310" s="55">
        <v>0</v>
      </c>
      <c r="I310" s="56">
        <f t="shared" si="20"/>
        <v>0</v>
      </c>
      <c r="J310" s="55">
        <v>0</v>
      </c>
      <c r="K310" s="57">
        <f t="shared" si="21"/>
        <v>0</v>
      </c>
      <c r="L310" s="58">
        <v>0</v>
      </c>
      <c r="M310" s="46"/>
      <c r="N310" s="46"/>
      <c r="O310" s="46"/>
      <c r="P310" s="46"/>
    </row>
    <row r="311" spans="1:16" ht="16.5" hidden="1" customHeight="1" outlineLevel="3" thickBot="1" x14ac:dyDescent="0.3">
      <c r="A311" s="53" t="s">
        <v>313</v>
      </c>
      <c r="B311" s="54">
        <v>593</v>
      </c>
      <c r="C311" s="55">
        <v>0</v>
      </c>
      <c r="D311" s="56">
        <f t="shared" si="18"/>
        <v>0</v>
      </c>
      <c r="E311" s="55">
        <v>329</v>
      </c>
      <c r="F311" s="57">
        <f t="shared" si="19"/>
        <v>0.55480607082630695</v>
      </c>
      <c r="G311" s="55">
        <v>0</v>
      </c>
      <c r="H311" s="55">
        <v>0</v>
      </c>
      <c r="I311" s="56">
        <f t="shared" si="20"/>
        <v>0</v>
      </c>
      <c r="J311" s="55">
        <v>0</v>
      </c>
      <c r="K311" s="57">
        <f t="shared" si="21"/>
        <v>0</v>
      </c>
      <c r="L311" s="58">
        <v>0</v>
      </c>
      <c r="M311" s="46"/>
      <c r="N311" s="46"/>
      <c r="O311" s="46"/>
      <c r="P311" s="46"/>
    </row>
    <row r="312" spans="1:16" ht="16.5" hidden="1" customHeight="1" outlineLevel="3" thickBot="1" x14ac:dyDescent="0.3">
      <c r="A312" s="53" t="s">
        <v>314</v>
      </c>
      <c r="B312" s="54">
        <v>508</v>
      </c>
      <c r="C312" s="55">
        <v>0</v>
      </c>
      <c r="D312" s="56">
        <f t="shared" si="18"/>
        <v>0</v>
      </c>
      <c r="E312" s="55">
        <v>495</v>
      </c>
      <c r="F312" s="57">
        <f t="shared" si="19"/>
        <v>0.97440944881889768</v>
      </c>
      <c r="G312" s="55">
        <v>0</v>
      </c>
      <c r="H312" s="55">
        <v>0</v>
      </c>
      <c r="I312" s="56">
        <f t="shared" si="20"/>
        <v>0</v>
      </c>
      <c r="J312" s="55">
        <v>0</v>
      </c>
      <c r="K312" s="57">
        <f t="shared" si="21"/>
        <v>0</v>
      </c>
      <c r="L312" s="58">
        <v>0</v>
      </c>
      <c r="M312" s="46"/>
      <c r="N312" s="46"/>
      <c r="O312" s="46"/>
      <c r="P312" s="46"/>
    </row>
    <row r="313" spans="1:16" ht="16.5" hidden="1" customHeight="1" outlineLevel="3" thickBot="1" x14ac:dyDescent="0.3">
      <c r="A313" s="53" t="s">
        <v>315</v>
      </c>
      <c r="B313" s="54">
        <v>252</v>
      </c>
      <c r="C313" s="55">
        <v>0</v>
      </c>
      <c r="D313" s="56">
        <f t="shared" si="18"/>
        <v>0</v>
      </c>
      <c r="E313" s="55">
        <v>249</v>
      </c>
      <c r="F313" s="57">
        <f t="shared" si="19"/>
        <v>0.98809523809523814</v>
      </c>
      <c r="G313" s="55">
        <v>0</v>
      </c>
      <c r="H313" s="55">
        <v>0</v>
      </c>
      <c r="I313" s="56">
        <f t="shared" si="20"/>
        <v>0</v>
      </c>
      <c r="J313" s="55">
        <v>0</v>
      </c>
      <c r="K313" s="57">
        <f t="shared" si="21"/>
        <v>0</v>
      </c>
      <c r="L313" s="58">
        <v>0</v>
      </c>
      <c r="M313" s="46"/>
      <c r="N313" s="46"/>
      <c r="O313" s="46"/>
      <c r="P313" s="46"/>
    </row>
    <row r="314" spans="1:16" ht="16.5" hidden="1" customHeight="1" outlineLevel="3" thickBot="1" x14ac:dyDescent="0.3">
      <c r="A314" s="53" t="s">
        <v>316</v>
      </c>
      <c r="B314" s="54">
        <v>582</v>
      </c>
      <c r="C314" s="55">
        <v>0</v>
      </c>
      <c r="D314" s="56">
        <f t="shared" si="18"/>
        <v>0</v>
      </c>
      <c r="E314" s="55">
        <v>499</v>
      </c>
      <c r="F314" s="57">
        <f t="shared" si="19"/>
        <v>0.8573883161512027</v>
      </c>
      <c r="G314" s="55">
        <v>0</v>
      </c>
      <c r="H314" s="55">
        <v>0</v>
      </c>
      <c r="I314" s="56">
        <f t="shared" si="20"/>
        <v>0</v>
      </c>
      <c r="J314" s="55">
        <v>0</v>
      </c>
      <c r="K314" s="57">
        <f t="shared" si="21"/>
        <v>0</v>
      </c>
      <c r="L314" s="58">
        <v>0</v>
      </c>
      <c r="M314" s="46"/>
      <c r="N314" s="46"/>
      <c r="O314" s="46"/>
      <c r="P314" s="46"/>
    </row>
    <row r="315" spans="1:16" ht="16.5" hidden="1" customHeight="1" outlineLevel="3" thickBot="1" x14ac:dyDescent="0.3">
      <c r="A315" s="53" t="s">
        <v>317</v>
      </c>
      <c r="B315" s="54">
        <v>620</v>
      </c>
      <c r="C315" s="55">
        <v>0</v>
      </c>
      <c r="D315" s="56">
        <f t="shared" si="18"/>
        <v>0</v>
      </c>
      <c r="E315" s="55">
        <v>537</v>
      </c>
      <c r="F315" s="57">
        <f t="shared" si="19"/>
        <v>0.86612903225806448</v>
      </c>
      <c r="G315" s="55">
        <v>0</v>
      </c>
      <c r="H315" s="55">
        <v>0</v>
      </c>
      <c r="I315" s="56">
        <f t="shared" si="20"/>
        <v>0</v>
      </c>
      <c r="J315" s="55">
        <v>0</v>
      </c>
      <c r="K315" s="57">
        <f t="shared" si="21"/>
        <v>0</v>
      </c>
      <c r="L315" s="58">
        <v>0</v>
      </c>
      <c r="M315" s="46"/>
      <c r="N315" s="46"/>
      <c r="O315" s="46"/>
      <c r="P315" s="46"/>
    </row>
    <row r="316" spans="1:16" ht="16.5" hidden="1" customHeight="1" outlineLevel="3" thickBot="1" x14ac:dyDescent="0.3">
      <c r="A316" s="53" t="s">
        <v>318</v>
      </c>
      <c r="B316" s="54">
        <v>414</v>
      </c>
      <c r="C316" s="55">
        <v>21</v>
      </c>
      <c r="D316" s="56">
        <f t="shared" si="18"/>
        <v>5.0724637681159424E-2</v>
      </c>
      <c r="E316" s="55">
        <v>196</v>
      </c>
      <c r="F316" s="57">
        <f t="shared" si="19"/>
        <v>0.47342995169082125</v>
      </c>
      <c r="G316" s="55">
        <v>0</v>
      </c>
      <c r="H316" s="55">
        <v>0</v>
      </c>
      <c r="I316" s="56">
        <f t="shared" si="20"/>
        <v>0</v>
      </c>
      <c r="J316" s="55">
        <v>0</v>
      </c>
      <c r="K316" s="57">
        <f t="shared" si="21"/>
        <v>0</v>
      </c>
      <c r="L316" s="58">
        <v>0</v>
      </c>
      <c r="M316" s="46"/>
      <c r="N316" s="46"/>
      <c r="O316" s="46"/>
      <c r="P316" s="46"/>
    </row>
    <row r="317" spans="1:16" ht="16.5" hidden="1" customHeight="1" outlineLevel="3" thickBot="1" x14ac:dyDescent="0.3">
      <c r="A317" s="53" t="s">
        <v>319</v>
      </c>
      <c r="B317" s="54">
        <v>493</v>
      </c>
      <c r="C317" s="55">
        <v>0</v>
      </c>
      <c r="D317" s="56">
        <f t="shared" si="18"/>
        <v>0</v>
      </c>
      <c r="E317" s="55">
        <v>330</v>
      </c>
      <c r="F317" s="57">
        <f t="shared" si="19"/>
        <v>0.66937119675456391</v>
      </c>
      <c r="G317" s="55">
        <v>0</v>
      </c>
      <c r="H317" s="55">
        <v>0</v>
      </c>
      <c r="I317" s="56">
        <f t="shared" si="20"/>
        <v>0</v>
      </c>
      <c r="J317" s="55">
        <v>0</v>
      </c>
      <c r="K317" s="57">
        <f t="shared" si="21"/>
        <v>0</v>
      </c>
      <c r="L317" s="58">
        <v>0</v>
      </c>
      <c r="M317" s="46"/>
      <c r="N317" s="46"/>
      <c r="O317" s="46"/>
      <c r="P317" s="46"/>
    </row>
    <row r="318" spans="1:16" ht="16.5" hidden="1" customHeight="1" outlineLevel="3" thickBot="1" x14ac:dyDescent="0.3">
      <c r="A318" s="53" t="s">
        <v>320</v>
      </c>
      <c r="B318" s="54">
        <v>270</v>
      </c>
      <c r="C318" s="55">
        <v>0</v>
      </c>
      <c r="D318" s="56">
        <f t="shared" si="18"/>
        <v>0</v>
      </c>
      <c r="E318" s="55">
        <v>259</v>
      </c>
      <c r="F318" s="57">
        <f t="shared" si="19"/>
        <v>0.95925925925925926</v>
      </c>
      <c r="G318" s="55">
        <v>0</v>
      </c>
      <c r="H318" s="55">
        <v>0</v>
      </c>
      <c r="I318" s="56">
        <f t="shared" si="20"/>
        <v>0</v>
      </c>
      <c r="J318" s="55">
        <v>0</v>
      </c>
      <c r="K318" s="57">
        <f t="shared" si="21"/>
        <v>0</v>
      </c>
      <c r="L318" s="58">
        <v>0</v>
      </c>
      <c r="M318" s="46"/>
      <c r="N318" s="46"/>
      <c r="O318" s="46"/>
      <c r="P318" s="46"/>
    </row>
    <row r="319" spans="1:16" ht="16.5" hidden="1" customHeight="1" outlineLevel="3" thickBot="1" x14ac:dyDescent="0.3">
      <c r="A319" s="53" t="s">
        <v>321</v>
      </c>
      <c r="B319" s="54">
        <v>383</v>
      </c>
      <c r="C319" s="55">
        <v>0</v>
      </c>
      <c r="D319" s="56">
        <f t="shared" si="18"/>
        <v>0</v>
      </c>
      <c r="E319" s="55">
        <v>190</v>
      </c>
      <c r="F319" s="57">
        <f t="shared" si="19"/>
        <v>0.4960835509138381</v>
      </c>
      <c r="G319" s="55">
        <v>0</v>
      </c>
      <c r="H319" s="55">
        <v>0</v>
      </c>
      <c r="I319" s="56">
        <f t="shared" si="20"/>
        <v>0</v>
      </c>
      <c r="J319" s="55">
        <v>0</v>
      </c>
      <c r="K319" s="57">
        <f t="shared" si="21"/>
        <v>0</v>
      </c>
      <c r="L319" s="58">
        <v>0</v>
      </c>
      <c r="M319" s="46"/>
      <c r="N319" s="46"/>
      <c r="O319" s="46"/>
      <c r="P319" s="46"/>
    </row>
    <row r="320" spans="1:16" ht="16.5" hidden="1" customHeight="1" outlineLevel="3" thickBot="1" x14ac:dyDescent="0.3">
      <c r="A320" s="53" t="s">
        <v>322</v>
      </c>
      <c r="B320" s="54">
        <v>581</v>
      </c>
      <c r="C320" s="55">
        <v>0</v>
      </c>
      <c r="D320" s="56">
        <f t="shared" si="18"/>
        <v>0</v>
      </c>
      <c r="E320" s="55">
        <v>465</v>
      </c>
      <c r="F320" s="57">
        <f t="shared" si="19"/>
        <v>0.80034423407917388</v>
      </c>
      <c r="G320" s="55">
        <v>0</v>
      </c>
      <c r="H320" s="55">
        <v>0</v>
      </c>
      <c r="I320" s="56">
        <f t="shared" si="20"/>
        <v>0</v>
      </c>
      <c r="J320" s="55">
        <v>0</v>
      </c>
      <c r="K320" s="57">
        <f t="shared" si="21"/>
        <v>0</v>
      </c>
      <c r="L320" s="58">
        <v>0</v>
      </c>
      <c r="M320" s="46"/>
      <c r="N320" s="46"/>
      <c r="O320" s="46"/>
      <c r="P320" s="46"/>
    </row>
    <row r="321" spans="1:16" ht="16.5" hidden="1" customHeight="1" outlineLevel="3" thickBot="1" x14ac:dyDescent="0.3">
      <c r="A321" s="53" t="s">
        <v>323</v>
      </c>
      <c r="B321" s="54">
        <v>211</v>
      </c>
      <c r="C321" s="55">
        <v>0</v>
      </c>
      <c r="D321" s="56">
        <f t="shared" si="18"/>
        <v>0</v>
      </c>
      <c r="E321" s="55">
        <v>162</v>
      </c>
      <c r="F321" s="57">
        <f t="shared" si="19"/>
        <v>0.76777251184834128</v>
      </c>
      <c r="G321" s="55">
        <v>0</v>
      </c>
      <c r="H321" s="55">
        <v>0</v>
      </c>
      <c r="I321" s="56">
        <f t="shared" si="20"/>
        <v>0</v>
      </c>
      <c r="J321" s="55">
        <v>0</v>
      </c>
      <c r="K321" s="57">
        <f t="shared" si="21"/>
        <v>0</v>
      </c>
      <c r="L321" s="58">
        <v>0</v>
      </c>
      <c r="M321" s="46"/>
      <c r="N321" s="46"/>
      <c r="O321" s="46"/>
      <c r="P321" s="46"/>
    </row>
    <row r="322" spans="1:16" ht="16.5" customHeight="1" outlineLevel="1" collapsed="1" thickBot="1" x14ac:dyDescent="0.3">
      <c r="A322" s="47" t="s">
        <v>324</v>
      </c>
      <c r="B322" s="48">
        <f>SUM(B323:B341)</f>
        <v>82360</v>
      </c>
      <c r="C322" s="49">
        <f>SUM(C323:C341)</f>
        <v>64</v>
      </c>
      <c r="D322" s="50">
        <f t="shared" si="18"/>
        <v>7.7707625060709077E-4</v>
      </c>
      <c r="E322" s="49">
        <f>SUM(E323:E341)</f>
        <v>60026</v>
      </c>
      <c r="F322" s="51">
        <f t="shared" si="19"/>
        <v>0.72882467217095681</v>
      </c>
      <c r="G322" s="49">
        <f>SUM(G323:G341)</f>
        <v>0</v>
      </c>
      <c r="H322" s="49">
        <f>SUM(H323:H341)</f>
        <v>0</v>
      </c>
      <c r="I322" s="50">
        <f t="shared" si="20"/>
        <v>0</v>
      </c>
      <c r="J322" s="49">
        <f>SUM(J323:J341)</f>
        <v>0</v>
      </c>
      <c r="K322" s="51">
        <f t="shared" si="21"/>
        <v>0</v>
      </c>
      <c r="L322" s="52">
        <f>SUM(L323:L341)</f>
        <v>2</v>
      </c>
      <c r="M322" s="46"/>
      <c r="N322" s="46"/>
      <c r="O322" s="46"/>
      <c r="P322" s="46"/>
    </row>
    <row r="323" spans="1:16" ht="16.5" hidden="1" customHeight="1" outlineLevel="3" thickBot="1" x14ac:dyDescent="0.3">
      <c r="A323" s="53" t="s">
        <v>325</v>
      </c>
      <c r="B323" s="54">
        <v>4797</v>
      </c>
      <c r="C323" s="55">
        <v>10</v>
      </c>
      <c r="D323" s="56">
        <f t="shared" si="18"/>
        <v>2.0846362309776944E-3</v>
      </c>
      <c r="E323" s="55">
        <v>3296</v>
      </c>
      <c r="F323" s="57">
        <f t="shared" si="19"/>
        <v>0.68709610173024804</v>
      </c>
      <c r="G323" s="55">
        <v>0</v>
      </c>
      <c r="H323" s="55">
        <v>0</v>
      </c>
      <c r="I323" s="56">
        <f t="shared" si="20"/>
        <v>0</v>
      </c>
      <c r="J323" s="55">
        <v>0</v>
      </c>
      <c r="K323" s="57">
        <f t="shared" si="21"/>
        <v>0</v>
      </c>
      <c r="L323" s="58">
        <v>0</v>
      </c>
      <c r="M323" s="46"/>
      <c r="N323" s="46"/>
      <c r="O323" s="46"/>
      <c r="P323" s="46"/>
    </row>
    <row r="324" spans="1:16" ht="16.5" hidden="1" customHeight="1" outlineLevel="3" thickBot="1" x14ac:dyDescent="0.3">
      <c r="A324" s="53" t="s">
        <v>326</v>
      </c>
      <c r="B324" s="54">
        <v>4760</v>
      </c>
      <c r="C324" s="55">
        <v>4</v>
      </c>
      <c r="D324" s="56">
        <f t="shared" si="18"/>
        <v>8.4033613445378156E-4</v>
      </c>
      <c r="E324" s="55">
        <v>3600</v>
      </c>
      <c r="F324" s="57">
        <f t="shared" si="19"/>
        <v>0.75630252100840334</v>
      </c>
      <c r="G324" s="55">
        <v>0</v>
      </c>
      <c r="H324" s="55">
        <v>0</v>
      </c>
      <c r="I324" s="56">
        <f t="shared" si="20"/>
        <v>0</v>
      </c>
      <c r="J324" s="55">
        <v>0</v>
      </c>
      <c r="K324" s="57">
        <f t="shared" si="21"/>
        <v>0</v>
      </c>
      <c r="L324" s="58">
        <v>0</v>
      </c>
      <c r="M324" s="46"/>
      <c r="N324" s="46"/>
      <c r="O324" s="46"/>
      <c r="P324" s="46"/>
    </row>
    <row r="325" spans="1:16" ht="16.5" hidden="1" customHeight="1" outlineLevel="3" thickBot="1" x14ac:dyDescent="0.3">
      <c r="A325" s="53" t="s">
        <v>327</v>
      </c>
      <c r="B325" s="54">
        <v>4663</v>
      </c>
      <c r="C325" s="55">
        <v>1</v>
      </c>
      <c r="D325" s="56">
        <f t="shared" si="18"/>
        <v>2.1445421402530561E-4</v>
      </c>
      <c r="E325" s="55">
        <v>3098</v>
      </c>
      <c r="F325" s="57">
        <f t="shared" si="19"/>
        <v>0.66437915505039669</v>
      </c>
      <c r="G325" s="55">
        <v>0</v>
      </c>
      <c r="H325" s="55">
        <v>0</v>
      </c>
      <c r="I325" s="56">
        <f t="shared" si="20"/>
        <v>0</v>
      </c>
      <c r="J325" s="55">
        <v>0</v>
      </c>
      <c r="K325" s="57">
        <f t="shared" si="21"/>
        <v>0</v>
      </c>
      <c r="L325" s="58">
        <v>0</v>
      </c>
      <c r="M325" s="46"/>
      <c r="N325" s="46"/>
      <c r="O325" s="46"/>
      <c r="P325" s="46"/>
    </row>
    <row r="326" spans="1:16" ht="16.5" hidden="1" customHeight="1" outlineLevel="3" thickBot="1" x14ac:dyDescent="0.3">
      <c r="A326" s="53" t="s">
        <v>328</v>
      </c>
      <c r="B326" s="54">
        <v>5610</v>
      </c>
      <c r="C326" s="55">
        <v>0</v>
      </c>
      <c r="D326" s="56">
        <f t="shared" si="18"/>
        <v>0</v>
      </c>
      <c r="E326" s="55">
        <v>4393</v>
      </c>
      <c r="F326" s="57">
        <f t="shared" si="19"/>
        <v>0.78306595365418896</v>
      </c>
      <c r="G326" s="55">
        <v>0</v>
      </c>
      <c r="H326" s="55">
        <v>0</v>
      </c>
      <c r="I326" s="56">
        <f t="shared" si="20"/>
        <v>0</v>
      </c>
      <c r="J326" s="55">
        <v>0</v>
      </c>
      <c r="K326" s="57">
        <f t="shared" si="21"/>
        <v>0</v>
      </c>
      <c r="L326" s="58">
        <v>0</v>
      </c>
      <c r="M326" s="46"/>
      <c r="N326" s="46"/>
      <c r="O326" s="46"/>
      <c r="P326" s="46"/>
    </row>
    <row r="327" spans="1:16" ht="16.5" hidden="1" customHeight="1" outlineLevel="3" thickBot="1" x14ac:dyDescent="0.3">
      <c r="A327" s="53" t="s">
        <v>329</v>
      </c>
      <c r="B327" s="54">
        <v>4403</v>
      </c>
      <c r="C327" s="55">
        <v>0</v>
      </c>
      <c r="D327" s="56">
        <f t="shared" si="18"/>
        <v>0</v>
      </c>
      <c r="E327" s="55">
        <v>3128</v>
      </c>
      <c r="F327" s="57">
        <f t="shared" si="19"/>
        <v>0.71042471042471045</v>
      </c>
      <c r="G327" s="55">
        <v>0</v>
      </c>
      <c r="H327" s="55">
        <v>0</v>
      </c>
      <c r="I327" s="56">
        <f t="shared" si="20"/>
        <v>0</v>
      </c>
      <c r="J327" s="55">
        <v>0</v>
      </c>
      <c r="K327" s="57">
        <f t="shared" si="21"/>
        <v>0</v>
      </c>
      <c r="L327" s="58">
        <v>0</v>
      </c>
      <c r="M327" s="46"/>
      <c r="N327" s="46"/>
      <c r="O327" s="46"/>
      <c r="P327" s="46"/>
    </row>
    <row r="328" spans="1:16" ht="16.5" hidden="1" customHeight="1" outlineLevel="3" thickBot="1" x14ac:dyDescent="0.3">
      <c r="A328" s="53" t="s">
        <v>330</v>
      </c>
      <c r="B328" s="54">
        <v>5591</v>
      </c>
      <c r="C328" s="55">
        <v>0</v>
      </c>
      <c r="D328" s="56">
        <f t="shared" si="18"/>
        <v>0</v>
      </c>
      <c r="E328" s="55">
        <v>4013</v>
      </c>
      <c r="F328" s="57">
        <f t="shared" si="19"/>
        <v>0.71776068681810057</v>
      </c>
      <c r="G328" s="55">
        <v>0</v>
      </c>
      <c r="H328" s="55">
        <v>0</v>
      </c>
      <c r="I328" s="56">
        <f t="shared" si="20"/>
        <v>0</v>
      </c>
      <c r="J328" s="55">
        <v>0</v>
      </c>
      <c r="K328" s="57">
        <f t="shared" si="21"/>
        <v>0</v>
      </c>
      <c r="L328" s="58">
        <v>0</v>
      </c>
      <c r="M328" s="46"/>
      <c r="N328" s="46"/>
      <c r="O328" s="46"/>
      <c r="P328" s="46"/>
    </row>
    <row r="329" spans="1:16" ht="16.5" hidden="1" customHeight="1" outlineLevel="3" thickBot="1" x14ac:dyDescent="0.3">
      <c r="A329" s="53" t="s">
        <v>331</v>
      </c>
      <c r="B329" s="54">
        <v>3939</v>
      </c>
      <c r="C329" s="55">
        <v>0</v>
      </c>
      <c r="D329" s="56">
        <f t="shared" ref="D329:D392" si="22">IF(B329&lt;&gt;0,C329/B329,0)</f>
        <v>0</v>
      </c>
      <c r="E329" s="55">
        <v>2989</v>
      </c>
      <c r="F329" s="57">
        <f t="shared" ref="F329:F392" si="23">IF(B329&lt;&gt;0,E329/B329,0)</f>
        <v>0.75882203604975884</v>
      </c>
      <c r="G329" s="55">
        <v>0</v>
      </c>
      <c r="H329" s="55">
        <v>0</v>
      </c>
      <c r="I329" s="56">
        <f t="shared" ref="I329:I392" si="24">IF(G329&lt;&gt;0,H329/G329,0)</f>
        <v>0</v>
      </c>
      <c r="J329" s="55">
        <v>0</v>
      </c>
      <c r="K329" s="57">
        <f t="shared" ref="K329:K392" si="25">IF(G329&lt;&gt;0,J329/G329,0)</f>
        <v>0</v>
      </c>
      <c r="L329" s="58">
        <v>1</v>
      </c>
      <c r="M329" s="46"/>
      <c r="N329" s="46"/>
      <c r="O329" s="46"/>
      <c r="P329" s="46"/>
    </row>
    <row r="330" spans="1:16" ht="16.5" hidden="1" customHeight="1" outlineLevel="3" thickBot="1" x14ac:dyDescent="0.3">
      <c r="A330" s="53" t="s">
        <v>332</v>
      </c>
      <c r="B330" s="54">
        <v>4723</v>
      </c>
      <c r="C330" s="55">
        <v>33</v>
      </c>
      <c r="D330" s="56">
        <f t="shared" si="22"/>
        <v>6.987084480203261E-3</v>
      </c>
      <c r="E330" s="55">
        <v>3460</v>
      </c>
      <c r="F330" s="57">
        <f t="shared" si="23"/>
        <v>0.73258522125767522</v>
      </c>
      <c r="G330" s="55">
        <v>0</v>
      </c>
      <c r="H330" s="55">
        <v>0</v>
      </c>
      <c r="I330" s="56">
        <f t="shared" si="24"/>
        <v>0</v>
      </c>
      <c r="J330" s="55">
        <v>0</v>
      </c>
      <c r="K330" s="57">
        <f t="shared" si="25"/>
        <v>0</v>
      </c>
      <c r="L330" s="58">
        <v>0</v>
      </c>
      <c r="M330" s="46"/>
      <c r="N330" s="46"/>
      <c r="O330" s="46"/>
      <c r="P330" s="46"/>
    </row>
    <row r="331" spans="1:16" ht="16.5" hidden="1" customHeight="1" outlineLevel="3" thickBot="1" x14ac:dyDescent="0.3">
      <c r="A331" s="53" t="s">
        <v>333</v>
      </c>
      <c r="B331" s="54">
        <v>4375</v>
      </c>
      <c r="C331" s="55">
        <v>0</v>
      </c>
      <c r="D331" s="56">
        <f t="shared" si="22"/>
        <v>0</v>
      </c>
      <c r="E331" s="55">
        <v>3066</v>
      </c>
      <c r="F331" s="57">
        <f t="shared" si="23"/>
        <v>0.70079999999999998</v>
      </c>
      <c r="G331" s="55">
        <v>0</v>
      </c>
      <c r="H331" s="55">
        <v>0</v>
      </c>
      <c r="I331" s="56">
        <f t="shared" si="24"/>
        <v>0</v>
      </c>
      <c r="J331" s="55">
        <v>0</v>
      </c>
      <c r="K331" s="57">
        <f t="shared" si="25"/>
        <v>0</v>
      </c>
      <c r="L331" s="58">
        <v>0</v>
      </c>
      <c r="M331" s="46"/>
      <c r="N331" s="46"/>
      <c r="O331" s="46"/>
      <c r="P331" s="46"/>
    </row>
    <row r="332" spans="1:16" ht="16.5" hidden="1" customHeight="1" outlineLevel="3" thickBot="1" x14ac:dyDescent="0.3">
      <c r="A332" s="53" t="s">
        <v>334</v>
      </c>
      <c r="B332" s="54">
        <v>4297</v>
      </c>
      <c r="C332" s="55">
        <v>0</v>
      </c>
      <c r="D332" s="56">
        <f t="shared" si="22"/>
        <v>0</v>
      </c>
      <c r="E332" s="55">
        <v>3104</v>
      </c>
      <c r="F332" s="57">
        <f t="shared" si="23"/>
        <v>0.72236444030719105</v>
      </c>
      <c r="G332" s="55">
        <v>0</v>
      </c>
      <c r="H332" s="55">
        <v>0</v>
      </c>
      <c r="I332" s="56">
        <f t="shared" si="24"/>
        <v>0</v>
      </c>
      <c r="J332" s="55">
        <v>0</v>
      </c>
      <c r="K332" s="57">
        <f t="shared" si="25"/>
        <v>0</v>
      </c>
      <c r="L332" s="58">
        <v>0</v>
      </c>
      <c r="M332" s="46"/>
      <c r="N332" s="46"/>
      <c r="O332" s="46"/>
      <c r="P332" s="46"/>
    </row>
    <row r="333" spans="1:16" ht="16.5" hidden="1" customHeight="1" outlineLevel="3" thickBot="1" x14ac:dyDescent="0.3">
      <c r="A333" s="53" t="s">
        <v>335</v>
      </c>
      <c r="B333" s="54">
        <v>5031</v>
      </c>
      <c r="C333" s="55">
        <v>10</v>
      </c>
      <c r="D333" s="56">
        <f t="shared" si="22"/>
        <v>1.9876764062810573E-3</v>
      </c>
      <c r="E333" s="55">
        <v>3775</v>
      </c>
      <c r="F333" s="57">
        <f t="shared" si="23"/>
        <v>0.75034784337109917</v>
      </c>
      <c r="G333" s="55">
        <v>0</v>
      </c>
      <c r="H333" s="55">
        <v>0</v>
      </c>
      <c r="I333" s="56">
        <f t="shared" si="24"/>
        <v>0</v>
      </c>
      <c r="J333" s="55">
        <v>0</v>
      </c>
      <c r="K333" s="57">
        <f t="shared" si="25"/>
        <v>0</v>
      </c>
      <c r="L333" s="58">
        <v>0</v>
      </c>
      <c r="M333" s="46"/>
      <c r="N333" s="46"/>
      <c r="O333" s="46"/>
      <c r="P333" s="46"/>
    </row>
    <row r="334" spans="1:16" ht="16.5" hidden="1" customHeight="1" outlineLevel="3" thickBot="1" x14ac:dyDescent="0.3">
      <c r="A334" s="53" t="s">
        <v>336</v>
      </c>
      <c r="B334" s="54">
        <v>2998</v>
      </c>
      <c r="C334" s="55">
        <v>1</v>
      </c>
      <c r="D334" s="56">
        <f t="shared" si="22"/>
        <v>3.33555703802535E-4</v>
      </c>
      <c r="E334" s="55">
        <v>2151</v>
      </c>
      <c r="F334" s="57">
        <f t="shared" si="23"/>
        <v>0.71747831887925284</v>
      </c>
      <c r="G334" s="55">
        <v>0</v>
      </c>
      <c r="H334" s="55">
        <v>0</v>
      </c>
      <c r="I334" s="56">
        <f t="shared" si="24"/>
        <v>0</v>
      </c>
      <c r="J334" s="55">
        <v>0</v>
      </c>
      <c r="K334" s="57">
        <f t="shared" si="25"/>
        <v>0</v>
      </c>
      <c r="L334" s="58">
        <v>0</v>
      </c>
      <c r="M334" s="46"/>
      <c r="N334" s="46"/>
      <c r="O334" s="46"/>
      <c r="P334" s="46"/>
    </row>
    <row r="335" spans="1:16" ht="16.5" hidden="1" customHeight="1" outlineLevel="3" thickBot="1" x14ac:dyDescent="0.3">
      <c r="A335" s="53" t="s">
        <v>337</v>
      </c>
      <c r="B335" s="54">
        <v>4752</v>
      </c>
      <c r="C335" s="55">
        <v>1</v>
      </c>
      <c r="D335" s="56">
        <f t="shared" si="22"/>
        <v>2.1043771043771043E-4</v>
      </c>
      <c r="E335" s="55">
        <v>3259</v>
      </c>
      <c r="F335" s="57">
        <f t="shared" si="23"/>
        <v>0.68581649831649827</v>
      </c>
      <c r="G335" s="55">
        <v>0</v>
      </c>
      <c r="H335" s="55">
        <v>0</v>
      </c>
      <c r="I335" s="56">
        <f t="shared" si="24"/>
        <v>0</v>
      </c>
      <c r="J335" s="55">
        <v>0</v>
      </c>
      <c r="K335" s="57">
        <f t="shared" si="25"/>
        <v>0</v>
      </c>
      <c r="L335" s="58">
        <v>0</v>
      </c>
      <c r="M335" s="46"/>
      <c r="N335" s="46"/>
      <c r="O335" s="46"/>
      <c r="P335" s="46"/>
    </row>
    <row r="336" spans="1:16" ht="16.5" hidden="1" customHeight="1" outlineLevel="3" thickBot="1" x14ac:dyDescent="0.3">
      <c r="A336" s="53" t="s">
        <v>338</v>
      </c>
      <c r="B336" s="54">
        <v>4977</v>
      </c>
      <c r="C336" s="55">
        <v>2</v>
      </c>
      <c r="D336" s="56">
        <f t="shared" si="22"/>
        <v>4.0184850311432592E-4</v>
      </c>
      <c r="E336" s="55">
        <v>3919</v>
      </c>
      <c r="F336" s="57">
        <f t="shared" si="23"/>
        <v>0.78742214185252157</v>
      </c>
      <c r="G336" s="55">
        <v>0</v>
      </c>
      <c r="H336" s="55">
        <v>0</v>
      </c>
      <c r="I336" s="56">
        <f t="shared" si="24"/>
        <v>0</v>
      </c>
      <c r="J336" s="55">
        <v>0</v>
      </c>
      <c r="K336" s="57">
        <f t="shared" si="25"/>
        <v>0</v>
      </c>
      <c r="L336" s="58">
        <v>0</v>
      </c>
      <c r="M336" s="46"/>
      <c r="N336" s="46"/>
      <c r="O336" s="46"/>
      <c r="P336" s="46"/>
    </row>
    <row r="337" spans="1:16" ht="16.5" hidden="1" customHeight="1" outlineLevel="3" thickBot="1" x14ac:dyDescent="0.3">
      <c r="A337" s="53" t="s">
        <v>339</v>
      </c>
      <c r="B337" s="54">
        <v>4844</v>
      </c>
      <c r="C337" s="55">
        <v>1</v>
      </c>
      <c r="D337" s="56">
        <f t="shared" si="22"/>
        <v>2.0644095788604458E-4</v>
      </c>
      <c r="E337" s="55">
        <v>3349</v>
      </c>
      <c r="F337" s="57">
        <f t="shared" si="23"/>
        <v>0.69137076796036334</v>
      </c>
      <c r="G337" s="55">
        <v>0</v>
      </c>
      <c r="H337" s="55">
        <v>0</v>
      </c>
      <c r="I337" s="56">
        <f t="shared" si="24"/>
        <v>0</v>
      </c>
      <c r="J337" s="55">
        <v>0</v>
      </c>
      <c r="K337" s="57">
        <f t="shared" si="25"/>
        <v>0</v>
      </c>
      <c r="L337" s="58">
        <v>0</v>
      </c>
      <c r="M337" s="46"/>
      <c r="N337" s="46"/>
      <c r="O337" s="46"/>
      <c r="P337" s="46"/>
    </row>
    <row r="338" spans="1:16" ht="16.5" hidden="1" customHeight="1" outlineLevel="3" thickBot="1" x14ac:dyDescent="0.3">
      <c r="A338" s="53" t="s">
        <v>340</v>
      </c>
      <c r="B338" s="54">
        <v>332</v>
      </c>
      <c r="C338" s="55">
        <v>0</v>
      </c>
      <c r="D338" s="56">
        <f t="shared" si="22"/>
        <v>0</v>
      </c>
      <c r="E338" s="55">
        <v>274</v>
      </c>
      <c r="F338" s="57">
        <f t="shared" si="23"/>
        <v>0.82530120481927716</v>
      </c>
      <c r="G338" s="55">
        <v>0</v>
      </c>
      <c r="H338" s="55">
        <v>0</v>
      </c>
      <c r="I338" s="56">
        <f t="shared" si="24"/>
        <v>0</v>
      </c>
      <c r="J338" s="55">
        <v>0</v>
      </c>
      <c r="K338" s="57">
        <f t="shared" si="25"/>
        <v>0</v>
      </c>
      <c r="L338" s="58">
        <v>0</v>
      </c>
      <c r="M338" s="46"/>
      <c r="N338" s="46"/>
      <c r="O338" s="46"/>
      <c r="P338" s="46"/>
    </row>
    <row r="339" spans="1:16" ht="16.5" hidden="1" customHeight="1" outlineLevel="3" thickBot="1" x14ac:dyDescent="0.3">
      <c r="A339" s="53" t="s">
        <v>341</v>
      </c>
      <c r="B339" s="54">
        <v>4431</v>
      </c>
      <c r="C339" s="55">
        <v>1</v>
      </c>
      <c r="D339" s="56">
        <f t="shared" si="22"/>
        <v>2.2568269013766644E-4</v>
      </c>
      <c r="E339" s="55">
        <v>3323</v>
      </c>
      <c r="F339" s="57">
        <f t="shared" si="23"/>
        <v>0.74994357932746558</v>
      </c>
      <c r="G339" s="55">
        <v>0</v>
      </c>
      <c r="H339" s="55">
        <v>0</v>
      </c>
      <c r="I339" s="56">
        <f t="shared" si="24"/>
        <v>0</v>
      </c>
      <c r="J339" s="55">
        <v>0</v>
      </c>
      <c r="K339" s="57">
        <f t="shared" si="25"/>
        <v>0</v>
      </c>
      <c r="L339" s="58">
        <v>1</v>
      </c>
      <c r="M339" s="46"/>
      <c r="N339" s="46"/>
      <c r="O339" s="46"/>
      <c r="P339" s="46"/>
    </row>
    <row r="340" spans="1:16" ht="16.5" hidden="1" customHeight="1" outlineLevel="3" thickBot="1" x14ac:dyDescent="0.3">
      <c r="A340" s="53" t="s">
        <v>342</v>
      </c>
      <c r="B340" s="54">
        <v>4590</v>
      </c>
      <c r="C340" s="55">
        <v>0</v>
      </c>
      <c r="D340" s="56">
        <f t="shared" si="22"/>
        <v>0</v>
      </c>
      <c r="E340" s="55">
        <v>3191</v>
      </c>
      <c r="F340" s="57">
        <f t="shared" si="23"/>
        <v>0.69520697167755996</v>
      </c>
      <c r="G340" s="55">
        <v>0</v>
      </c>
      <c r="H340" s="55">
        <v>0</v>
      </c>
      <c r="I340" s="56">
        <f t="shared" si="24"/>
        <v>0</v>
      </c>
      <c r="J340" s="55">
        <v>0</v>
      </c>
      <c r="K340" s="57">
        <f t="shared" si="25"/>
        <v>0</v>
      </c>
      <c r="L340" s="58">
        <v>0</v>
      </c>
      <c r="M340" s="46"/>
      <c r="N340" s="46"/>
      <c r="O340" s="46"/>
      <c r="P340" s="46"/>
    </row>
    <row r="341" spans="1:16" ht="16.5" hidden="1" customHeight="1" outlineLevel="3" thickBot="1" x14ac:dyDescent="0.3">
      <c r="A341" s="53" t="s">
        <v>343</v>
      </c>
      <c r="B341" s="54">
        <v>3247</v>
      </c>
      <c r="C341" s="55">
        <v>0</v>
      </c>
      <c r="D341" s="56">
        <f t="shared" si="22"/>
        <v>0</v>
      </c>
      <c r="E341" s="55">
        <v>2638</v>
      </c>
      <c r="F341" s="57">
        <f t="shared" si="23"/>
        <v>0.81244225438866646</v>
      </c>
      <c r="G341" s="55">
        <v>0</v>
      </c>
      <c r="H341" s="55">
        <v>0</v>
      </c>
      <c r="I341" s="56">
        <f t="shared" si="24"/>
        <v>0</v>
      </c>
      <c r="J341" s="55">
        <v>0</v>
      </c>
      <c r="K341" s="57">
        <f t="shared" si="25"/>
        <v>0</v>
      </c>
      <c r="L341" s="58">
        <v>0</v>
      </c>
      <c r="M341" s="46"/>
      <c r="N341" s="46"/>
      <c r="O341" s="46"/>
      <c r="P341" s="46"/>
    </row>
    <row r="342" spans="1:16" ht="16.5" customHeight="1" outlineLevel="1" collapsed="1" thickBot="1" x14ac:dyDescent="0.3">
      <c r="A342" s="47" t="s">
        <v>344</v>
      </c>
      <c r="B342" s="48">
        <f>SUM(B343:B354)</f>
        <v>16849</v>
      </c>
      <c r="C342" s="49">
        <f>SUM(C343:C354)</f>
        <v>9</v>
      </c>
      <c r="D342" s="50">
        <f t="shared" si="22"/>
        <v>5.3415632975250757E-4</v>
      </c>
      <c r="E342" s="49">
        <f>SUM(E343:E354)</f>
        <v>15937</v>
      </c>
      <c r="F342" s="51">
        <f t="shared" si="23"/>
        <v>0.94587215858507923</v>
      </c>
      <c r="G342" s="49">
        <f>SUM(G343:G354)</f>
        <v>0</v>
      </c>
      <c r="H342" s="49">
        <f>SUM(H343:H354)</f>
        <v>0</v>
      </c>
      <c r="I342" s="50">
        <f t="shared" si="24"/>
        <v>0</v>
      </c>
      <c r="J342" s="49">
        <f>SUM(J343:J354)</f>
        <v>0</v>
      </c>
      <c r="K342" s="51">
        <f t="shared" si="25"/>
        <v>0</v>
      </c>
      <c r="L342" s="52">
        <f>SUM(L343:L354)</f>
        <v>0</v>
      </c>
      <c r="M342" s="46"/>
      <c r="N342" s="46"/>
      <c r="O342" s="46"/>
      <c r="P342" s="46"/>
    </row>
    <row r="343" spans="1:16" ht="16.5" hidden="1" customHeight="1" outlineLevel="3" thickBot="1" x14ac:dyDescent="0.3">
      <c r="A343" s="53" t="s">
        <v>345</v>
      </c>
      <c r="B343" s="54">
        <v>1417</v>
      </c>
      <c r="C343" s="55">
        <v>0</v>
      </c>
      <c r="D343" s="56">
        <f t="shared" si="22"/>
        <v>0</v>
      </c>
      <c r="E343" s="55">
        <v>1365</v>
      </c>
      <c r="F343" s="57">
        <f t="shared" si="23"/>
        <v>0.96330275229357798</v>
      </c>
      <c r="G343" s="55">
        <v>0</v>
      </c>
      <c r="H343" s="55">
        <v>0</v>
      </c>
      <c r="I343" s="56">
        <f t="shared" si="24"/>
        <v>0</v>
      </c>
      <c r="J343" s="55">
        <v>0</v>
      </c>
      <c r="K343" s="57">
        <f t="shared" si="25"/>
        <v>0</v>
      </c>
      <c r="L343" s="58">
        <v>0</v>
      </c>
      <c r="M343" s="46"/>
      <c r="N343" s="46"/>
      <c r="O343" s="46"/>
      <c r="P343" s="46"/>
    </row>
    <row r="344" spans="1:16" ht="16.5" hidden="1" customHeight="1" outlineLevel="3" thickBot="1" x14ac:dyDescent="0.3">
      <c r="A344" s="53" t="s">
        <v>346</v>
      </c>
      <c r="B344" s="54">
        <v>1609</v>
      </c>
      <c r="C344" s="55">
        <v>0</v>
      </c>
      <c r="D344" s="56">
        <f t="shared" si="22"/>
        <v>0</v>
      </c>
      <c r="E344" s="55">
        <v>1540</v>
      </c>
      <c r="F344" s="57">
        <f t="shared" si="23"/>
        <v>0.95711622125543816</v>
      </c>
      <c r="G344" s="55">
        <v>0</v>
      </c>
      <c r="H344" s="55">
        <v>0</v>
      </c>
      <c r="I344" s="56">
        <f t="shared" si="24"/>
        <v>0</v>
      </c>
      <c r="J344" s="55">
        <v>0</v>
      </c>
      <c r="K344" s="57">
        <f t="shared" si="25"/>
        <v>0</v>
      </c>
      <c r="L344" s="58">
        <v>0</v>
      </c>
      <c r="M344" s="46"/>
      <c r="N344" s="46"/>
      <c r="O344" s="46"/>
      <c r="P344" s="46"/>
    </row>
    <row r="345" spans="1:16" ht="16.5" hidden="1" customHeight="1" outlineLevel="3" thickBot="1" x14ac:dyDescent="0.3">
      <c r="A345" s="53" t="s">
        <v>347</v>
      </c>
      <c r="B345" s="54">
        <v>1457</v>
      </c>
      <c r="C345" s="55">
        <v>0</v>
      </c>
      <c r="D345" s="56">
        <f t="shared" si="22"/>
        <v>0</v>
      </c>
      <c r="E345" s="55">
        <v>1359</v>
      </c>
      <c r="F345" s="57">
        <f t="shared" si="23"/>
        <v>0.93273850377487988</v>
      </c>
      <c r="G345" s="55">
        <v>0</v>
      </c>
      <c r="H345" s="55">
        <v>0</v>
      </c>
      <c r="I345" s="56">
        <f t="shared" si="24"/>
        <v>0</v>
      </c>
      <c r="J345" s="55">
        <v>0</v>
      </c>
      <c r="K345" s="57">
        <f t="shared" si="25"/>
        <v>0</v>
      </c>
      <c r="L345" s="58">
        <v>0</v>
      </c>
      <c r="M345" s="46"/>
      <c r="N345" s="46"/>
      <c r="O345" s="46"/>
      <c r="P345" s="46"/>
    </row>
    <row r="346" spans="1:16" ht="16.5" hidden="1" customHeight="1" outlineLevel="3" thickBot="1" x14ac:dyDescent="0.3">
      <c r="A346" s="53" t="s">
        <v>348</v>
      </c>
      <c r="B346" s="54">
        <v>1629</v>
      </c>
      <c r="C346" s="55">
        <v>0</v>
      </c>
      <c r="D346" s="56">
        <f t="shared" si="22"/>
        <v>0</v>
      </c>
      <c r="E346" s="55">
        <v>1534</v>
      </c>
      <c r="F346" s="57">
        <f t="shared" si="23"/>
        <v>0.94168201350521796</v>
      </c>
      <c r="G346" s="55">
        <v>0</v>
      </c>
      <c r="H346" s="55">
        <v>0</v>
      </c>
      <c r="I346" s="56">
        <f t="shared" si="24"/>
        <v>0</v>
      </c>
      <c r="J346" s="55">
        <v>0</v>
      </c>
      <c r="K346" s="57">
        <f t="shared" si="25"/>
        <v>0</v>
      </c>
      <c r="L346" s="58">
        <v>0</v>
      </c>
      <c r="M346" s="46"/>
      <c r="N346" s="46"/>
      <c r="O346" s="46"/>
      <c r="P346" s="46"/>
    </row>
    <row r="347" spans="1:16" ht="16.5" hidden="1" customHeight="1" outlineLevel="3" thickBot="1" x14ac:dyDescent="0.3">
      <c r="A347" s="53" t="s">
        <v>349</v>
      </c>
      <c r="B347" s="54">
        <v>1516</v>
      </c>
      <c r="C347" s="55">
        <v>1</v>
      </c>
      <c r="D347" s="56">
        <f t="shared" si="22"/>
        <v>6.5963060686015829E-4</v>
      </c>
      <c r="E347" s="55">
        <v>1424</v>
      </c>
      <c r="F347" s="57">
        <f t="shared" si="23"/>
        <v>0.93931398416886547</v>
      </c>
      <c r="G347" s="55">
        <v>0</v>
      </c>
      <c r="H347" s="55">
        <v>0</v>
      </c>
      <c r="I347" s="56">
        <f t="shared" si="24"/>
        <v>0</v>
      </c>
      <c r="J347" s="55">
        <v>0</v>
      </c>
      <c r="K347" s="57">
        <f t="shared" si="25"/>
        <v>0</v>
      </c>
      <c r="L347" s="58">
        <v>0</v>
      </c>
      <c r="M347" s="46"/>
      <c r="N347" s="46"/>
      <c r="O347" s="46"/>
      <c r="P347" s="46"/>
    </row>
    <row r="348" spans="1:16" ht="16.5" hidden="1" customHeight="1" outlineLevel="3" thickBot="1" x14ac:dyDescent="0.3">
      <c r="A348" s="53" t="s">
        <v>350</v>
      </c>
      <c r="B348" s="54">
        <v>1541</v>
      </c>
      <c r="C348" s="55">
        <v>0</v>
      </c>
      <c r="D348" s="56">
        <f t="shared" si="22"/>
        <v>0</v>
      </c>
      <c r="E348" s="55">
        <v>1492</v>
      </c>
      <c r="F348" s="57">
        <f t="shared" si="23"/>
        <v>0.96820246593121351</v>
      </c>
      <c r="G348" s="55">
        <v>0</v>
      </c>
      <c r="H348" s="55">
        <v>0</v>
      </c>
      <c r="I348" s="56">
        <f t="shared" si="24"/>
        <v>0</v>
      </c>
      <c r="J348" s="55">
        <v>0</v>
      </c>
      <c r="K348" s="57">
        <f t="shared" si="25"/>
        <v>0</v>
      </c>
      <c r="L348" s="58">
        <v>0</v>
      </c>
      <c r="M348" s="46"/>
      <c r="N348" s="46"/>
      <c r="O348" s="46"/>
      <c r="P348" s="46"/>
    </row>
    <row r="349" spans="1:16" ht="16.5" hidden="1" customHeight="1" outlineLevel="3" thickBot="1" x14ac:dyDescent="0.3">
      <c r="A349" s="53" t="s">
        <v>351</v>
      </c>
      <c r="B349" s="54">
        <v>1206</v>
      </c>
      <c r="C349" s="55">
        <v>4</v>
      </c>
      <c r="D349" s="56">
        <f t="shared" si="22"/>
        <v>3.3167495854063019E-3</v>
      </c>
      <c r="E349" s="55">
        <v>1133</v>
      </c>
      <c r="F349" s="57">
        <f t="shared" si="23"/>
        <v>0.93946932006633499</v>
      </c>
      <c r="G349" s="55">
        <v>0</v>
      </c>
      <c r="H349" s="55">
        <v>0</v>
      </c>
      <c r="I349" s="56">
        <f t="shared" si="24"/>
        <v>0</v>
      </c>
      <c r="J349" s="55">
        <v>0</v>
      </c>
      <c r="K349" s="57">
        <f t="shared" si="25"/>
        <v>0</v>
      </c>
      <c r="L349" s="58">
        <v>0</v>
      </c>
      <c r="M349" s="46"/>
      <c r="N349" s="46"/>
      <c r="O349" s="46"/>
      <c r="P349" s="46"/>
    </row>
    <row r="350" spans="1:16" ht="16.5" hidden="1" customHeight="1" outlineLevel="3" thickBot="1" x14ac:dyDescent="0.3">
      <c r="A350" s="53" t="s">
        <v>352</v>
      </c>
      <c r="B350" s="54">
        <v>1377</v>
      </c>
      <c r="C350" s="55">
        <v>0</v>
      </c>
      <c r="D350" s="56">
        <f t="shared" si="22"/>
        <v>0</v>
      </c>
      <c r="E350" s="55">
        <v>1312</v>
      </c>
      <c r="F350" s="57">
        <f t="shared" si="23"/>
        <v>0.95279593318809008</v>
      </c>
      <c r="G350" s="55">
        <v>0</v>
      </c>
      <c r="H350" s="55">
        <v>0</v>
      </c>
      <c r="I350" s="56">
        <f t="shared" si="24"/>
        <v>0</v>
      </c>
      <c r="J350" s="55">
        <v>0</v>
      </c>
      <c r="K350" s="57">
        <f t="shared" si="25"/>
        <v>0</v>
      </c>
      <c r="L350" s="58">
        <v>0</v>
      </c>
      <c r="M350" s="46"/>
      <c r="N350" s="46"/>
      <c r="O350" s="46"/>
      <c r="P350" s="46"/>
    </row>
    <row r="351" spans="1:16" ht="16.5" hidden="1" customHeight="1" outlineLevel="3" thickBot="1" x14ac:dyDescent="0.3">
      <c r="A351" s="53" t="s">
        <v>353</v>
      </c>
      <c r="B351" s="54">
        <v>1071</v>
      </c>
      <c r="C351" s="55">
        <v>4</v>
      </c>
      <c r="D351" s="56">
        <f t="shared" si="22"/>
        <v>3.7348272642390291E-3</v>
      </c>
      <c r="E351" s="55">
        <v>1033</v>
      </c>
      <c r="F351" s="57">
        <f t="shared" si="23"/>
        <v>0.96451914098972924</v>
      </c>
      <c r="G351" s="55">
        <v>0</v>
      </c>
      <c r="H351" s="55">
        <v>0</v>
      </c>
      <c r="I351" s="56">
        <f t="shared" si="24"/>
        <v>0</v>
      </c>
      <c r="J351" s="55">
        <v>0</v>
      </c>
      <c r="K351" s="57">
        <f t="shared" si="25"/>
        <v>0</v>
      </c>
      <c r="L351" s="58">
        <v>0</v>
      </c>
      <c r="M351" s="46"/>
      <c r="N351" s="46"/>
      <c r="O351" s="46"/>
      <c r="P351" s="46"/>
    </row>
    <row r="352" spans="1:16" ht="16.5" hidden="1" customHeight="1" outlineLevel="3" thickBot="1" x14ac:dyDescent="0.3">
      <c r="A352" s="53" t="s">
        <v>354</v>
      </c>
      <c r="B352" s="54">
        <v>1281</v>
      </c>
      <c r="C352" s="55">
        <v>0</v>
      </c>
      <c r="D352" s="56">
        <f t="shared" si="22"/>
        <v>0</v>
      </c>
      <c r="E352" s="55">
        <v>1192</v>
      </c>
      <c r="F352" s="57">
        <f t="shared" si="23"/>
        <v>0.93052302888368466</v>
      </c>
      <c r="G352" s="55">
        <v>0</v>
      </c>
      <c r="H352" s="55">
        <v>0</v>
      </c>
      <c r="I352" s="56">
        <f t="shared" si="24"/>
        <v>0</v>
      </c>
      <c r="J352" s="55">
        <v>0</v>
      </c>
      <c r="K352" s="57">
        <f t="shared" si="25"/>
        <v>0</v>
      </c>
      <c r="L352" s="58">
        <v>0</v>
      </c>
      <c r="M352" s="46"/>
      <c r="N352" s="46"/>
      <c r="O352" s="46"/>
      <c r="P352" s="46"/>
    </row>
    <row r="353" spans="1:16" ht="16.5" hidden="1" customHeight="1" outlineLevel="3" thickBot="1" x14ac:dyDescent="0.3">
      <c r="A353" s="53" t="s">
        <v>355</v>
      </c>
      <c r="B353" s="54">
        <v>1088</v>
      </c>
      <c r="C353" s="55">
        <v>0</v>
      </c>
      <c r="D353" s="56">
        <f t="shared" si="22"/>
        <v>0</v>
      </c>
      <c r="E353" s="55">
        <v>1009</v>
      </c>
      <c r="F353" s="57">
        <f t="shared" si="23"/>
        <v>0.92738970588235292</v>
      </c>
      <c r="G353" s="55">
        <v>0</v>
      </c>
      <c r="H353" s="55">
        <v>0</v>
      </c>
      <c r="I353" s="56">
        <f t="shared" si="24"/>
        <v>0</v>
      </c>
      <c r="J353" s="55">
        <v>0</v>
      </c>
      <c r="K353" s="57">
        <f t="shared" si="25"/>
        <v>0</v>
      </c>
      <c r="L353" s="58">
        <v>0</v>
      </c>
      <c r="M353" s="46"/>
      <c r="N353" s="46"/>
      <c r="O353" s="46"/>
      <c r="P353" s="46"/>
    </row>
    <row r="354" spans="1:16" ht="16.5" hidden="1" customHeight="1" outlineLevel="3" thickBot="1" x14ac:dyDescent="0.3">
      <c r="A354" s="53" t="s">
        <v>356</v>
      </c>
      <c r="B354" s="54">
        <v>1657</v>
      </c>
      <c r="C354" s="55">
        <v>0</v>
      </c>
      <c r="D354" s="56">
        <f t="shared" si="22"/>
        <v>0</v>
      </c>
      <c r="E354" s="55">
        <v>1544</v>
      </c>
      <c r="F354" s="57">
        <f t="shared" si="23"/>
        <v>0.93180446590223298</v>
      </c>
      <c r="G354" s="55">
        <v>0</v>
      </c>
      <c r="H354" s="55">
        <v>0</v>
      </c>
      <c r="I354" s="56">
        <f t="shared" si="24"/>
        <v>0</v>
      </c>
      <c r="J354" s="55">
        <v>0</v>
      </c>
      <c r="K354" s="57">
        <f t="shared" si="25"/>
        <v>0</v>
      </c>
      <c r="L354" s="58">
        <v>0</v>
      </c>
      <c r="M354" s="46"/>
      <c r="N354" s="46"/>
      <c r="O354" s="46"/>
      <c r="P354" s="46"/>
    </row>
    <row r="355" spans="1:16" ht="16.5" customHeight="1" outlineLevel="1" collapsed="1" thickBot="1" x14ac:dyDescent="0.3">
      <c r="A355" s="47" t="s">
        <v>357</v>
      </c>
      <c r="B355" s="48">
        <f>SUM(B356:B376)</f>
        <v>22336</v>
      </c>
      <c r="C355" s="49">
        <f>SUM(C356:C376)</f>
        <v>29</v>
      </c>
      <c r="D355" s="50">
        <f t="shared" si="22"/>
        <v>1.298352435530086E-3</v>
      </c>
      <c r="E355" s="49">
        <f>SUM(E356:E376)</f>
        <v>17677</v>
      </c>
      <c r="F355" s="51">
        <f t="shared" si="23"/>
        <v>0.79141296561604579</v>
      </c>
      <c r="G355" s="49">
        <f>SUM(G356:G376)</f>
        <v>0</v>
      </c>
      <c r="H355" s="49">
        <f>SUM(H356:H376)</f>
        <v>0</v>
      </c>
      <c r="I355" s="50">
        <f t="shared" si="24"/>
        <v>0</v>
      </c>
      <c r="J355" s="49">
        <f>SUM(J356:J376)</f>
        <v>0</v>
      </c>
      <c r="K355" s="51">
        <f t="shared" si="25"/>
        <v>0</v>
      </c>
      <c r="L355" s="52">
        <f>SUM(L356:L376)</f>
        <v>0</v>
      </c>
      <c r="M355" s="46"/>
      <c r="N355" s="46"/>
      <c r="O355" s="46"/>
      <c r="P355" s="46"/>
    </row>
    <row r="356" spans="1:16" ht="16.5" hidden="1" customHeight="1" outlineLevel="3" thickBot="1" x14ac:dyDescent="0.3">
      <c r="A356" s="53" t="s">
        <v>358</v>
      </c>
      <c r="B356" s="54">
        <v>1333</v>
      </c>
      <c r="C356" s="55">
        <v>1</v>
      </c>
      <c r="D356" s="56">
        <f t="shared" si="22"/>
        <v>7.501875468867217E-4</v>
      </c>
      <c r="E356" s="55">
        <v>1022</v>
      </c>
      <c r="F356" s="57">
        <f t="shared" si="23"/>
        <v>0.76669167291822959</v>
      </c>
      <c r="G356" s="55">
        <v>0</v>
      </c>
      <c r="H356" s="55">
        <v>0</v>
      </c>
      <c r="I356" s="56">
        <f t="shared" si="24"/>
        <v>0</v>
      </c>
      <c r="J356" s="55">
        <v>0</v>
      </c>
      <c r="K356" s="57">
        <f t="shared" si="25"/>
        <v>0</v>
      </c>
      <c r="L356" s="58">
        <v>0</v>
      </c>
      <c r="M356" s="46"/>
      <c r="N356" s="46"/>
      <c r="O356" s="46"/>
      <c r="P356" s="46"/>
    </row>
    <row r="357" spans="1:16" ht="16.5" hidden="1" customHeight="1" outlineLevel="3" thickBot="1" x14ac:dyDescent="0.3">
      <c r="A357" s="53" t="s">
        <v>359</v>
      </c>
      <c r="B357" s="54">
        <v>702</v>
      </c>
      <c r="C357" s="55">
        <v>0</v>
      </c>
      <c r="D357" s="56">
        <f t="shared" si="22"/>
        <v>0</v>
      </c>
      <c r="E357" s="55">
        <v>515</v>
      </c>
      <c r="F357" s="57">
        <f t="shared" si="23"/>
        <v>0.73361823361823364</v>
      </c>
      <c r="G357" s="55">
        <v>0</v>
      </c>
      <c r="H357" s="55">
        <v>0</v>
      </c>
      <c r="I357" s="56">
        <f t="shared" si="24"/>
        <v>0</v>
      </c>
      <c r="J357" s="55">
        <v>0</v>
      </c>
      <c r="K357" s="57">
        <f t="shared" si="25"/>
        <v>0</v>
      </c>
      <c r="L357" s="58">
        <v>0</v>
      </c>
      <c r="M357" s="46"/>
      <c r="N357" s="46"/>
      <c r="O357" s="46"/>
      <c r="P357" s="46"/>
    </row>
    <row r="358" spans="1:16" ht="16.5" hidden="1" customHeight="1" outlineLevel="3" thickBot="1" x14ac:dyDescent="0.3">
      <c r="A358" s="53" t="s">
        <v>360</v>
      </c>
      <c r="B358" s="54">
        <v>960</v>
      </c>
      <c r="C358" s="55">
        <v>0</v>
      </c>
      <c r="D358" s="56">
        <f t="shared" si="22"/>
        <v>0</v>
      </c>
      <c r="E358" s="55">
        <v>799</v>
      </c>
      <c r="F358" s="57">
        <f t="shared" si="23"/>
        <v>0.83229166666666665</v>
      </c>
      <c r="G358" s="55">
        <v>0</v>
      </c>
      <c r="H358" s="55">
        <v>0</v>
      </c>
      <c r="I358" s="56">
        <f t="shared" si="24"/>
        <v>0</v>
      </c>
      <c r="J358" s="55">
        <v>0</v>
      </c>
      <c r="K358" s="57">
        <f t="shared" si="25"/>
        <v>0</v>
      </c>
      <c r="L358" s="58">
        <v>0</v>
      </c>
      <c r="M358" s="46"/>
      <c r="N358" s="46"/>
      <c r="O358" s="46"/>
      <c r="P358" s="46"/>
    </row>
    <row r="359" spans="1:16" ht="16.5" hidden="1" customHeight="1" outlineLevel="3" thickBot="1" x14ac:dyDescent="0.3">
      <c r="A359" s="53" t="s">
        <v>361</v>
      </c>
      <c r="B359" s="54">
        <v>1399</v>
      </c>
      <c r="C359" s="55">
        <v>12</v>
      </c>
      <c r="D359" s="56">
        <f t="shared" si="22"/>
        <v>8.5775553967119365E-3</v>
      </c>
      <c r="E359" s="55">
        <v>918</v>
      </c>
      <c r="F359" s="57">
        <f t="shared" si="23"/>
        <v>0.65618298784846318</v>
      </c>
      <c r="G359" s="55">
        <v>0</v>
      </c>
      <c r="H359" s="55">
        <v>0</v>
      </c>
      <c r="I359" s="56">
        <f t="shared" si="24"/>
        <v>0</v>
      </c>
      <c r="J359" s="55">
        <v>0</v>
      </c>
      <c r="K359" s="57">
        <f t="shared" si="25"/>
        <v>0</v>
      </c>
      <c r="L359" s="58">
        <v>0</v>
      </c>
      <c r="M359" s="46"/>
      <c r="N359" s="46"/>
      <c r="O359" s="46"/>
      <c r="P359" s="46"/>
    </row>
    <row r="360" spans="1:16" ht="16.5" hidden="1" customHeight="1" outlineLevel="3" thickBot="1" x14ac:dyDescent="0.3">
      <c r="A360" s="53" t="s">
        <v>362</v>
      </c>
      <c r="B360" s="54">
        <v>702</v>
      </c>
      <c r="C360" s="55">
        <v>0</v>
      </c>
      <c r="D360" s="56">
        <f t="shared" si="22"/>
        <v>0</v>
      </c>
      <c r="E360" s="55">
        <v>589</v>
      </c>
      <c r="F360" s="57">
        <f t="shared" si="23"/>
        <v>0.83903133903133909</v>
      </c>
      <c r="G360" s="55">
        <v>0</v>
      </c>
      <c r="H360" s="55">
        <v>0</v>
      </c>
      <c r="I360" s="56">
        <f t="shared" si="24"/>
        <v>0</v>
      </c>
      <c r="J360" s="55">
        <v>0</v>
      </c>
      <c r="K360" s="57">
        <f t="shared" si="25"/>
        <v>0</v>
      </c>
      <c r="L360" s="58">
        <v>0</v>
      </c>
      <c r="M360" s="46"/>
      <c r="N360" s="46"/>
      <c r="O360" s="46"/>
      <c r="P360" s="46"/>
    </row>
    <row r="361" spans="1:16" ht="16.5" hidden="1" customHeight="1" outlineLevel="3" thickBot="1" x14ac:dyDescent="0.3">
      <c r="A361" s="53" t="s">
        <v>363</v>
      </c>
      <c r="B361" s="54">
        <v>985</v>
      </c>
      <c r="C361" s="55">
        <v>0</v>
      </c>
      <c r="D361" s="56">
        <f t="shared" si="22"/>
        <v>0</v>
      </c>
      <c r="E361" s="55">
        <v>891</v>
      </c>
      <c r="F361" s="57">
        <f t="shared" si="23"/>
        <v>0.90456852791878173</v>
      </c>
      <c r="G361" s="55">
        <v>0</v>
      </c>
      <c r="H361" s="55">
        <v>0</v>
      </c>
      <c r="I361" s="56">
        <f t="shared" si="24"/>
        <v>0</v>
      </c>
      <c r="J361" s="55">
        <v>0</v>
      </c>
      <c r="K361" s="57">
        <f t="shared" si="25"/>
        <v>0</v>
      </c>
      <c r="L361" s="58">
        <v>0</v>
      </c>
      <c r="M361" s="46"/>
      <c r="N361" s="46"/>
      <c r="O361" s="46"/>
      <c r="P361" s="46"/>
    </row>
    <row r="362" spans="1:16" ht="16.5" hidden="1" customHeight="1" outlineLevel="3" thickBot="1" x14ac:dyDescent="0.3">
      <c r="A362" s="53" t="s">
        <v>364</v>
      </c>
      <c r="B362" s="54">
        <v>1279</v>
      </c>
      <c r="C362" s="55">
        <v>1</v>
      </c>
      <c r="D362" s="56">
        <f t="shared" si="22"/>
        <v>7.8186082877247849E-4</v>
      </c>
      <c r="E362" s="55">
        <v>1047</v>
      </c>
      <c r="F362" s="57">
        <f t="shared" si="23"/>
        <v>0.818608287724785</v>
      </c>
      <c r="G362" s="55">
        <v>0</v>
      </c>
      <c r="H362" s="55">
        <v>0</v>
      </c>
      <c r="I362" s="56">
        <f t="shared" si="24"/>
        <v>0</v>
      </c>
      <c r="J362" s="55">
        <v>0</v>
      </c>
      <c r="K362" s="57">
        <f t="shared" si="25"/>
        <v>0</v>
      </c>
      <c r="L362" s="58">
        <v>0</v>
      </c>
      <c r="M362" s="46"/>
      <c r="N362" s="46"/>
      <c r="O362" s="46"/>
      <c r="P362" s="46"/>
    </row>
    <row r="363" spans="1:16" ht="16.5" hidden="1" customHeight="1" outlineLevel="3" thickBot="1" x14ac:dyDescent="0.3">
      <c r="A363" s="53" t="s">
        <v>365</v>
      </c>
      <c r="B363" s="54">
        <v>1242</v>
      </c>
      <c r="C363" s="55">
        <v>0</v>
      </c>
      <c r="D363" s="56">
        <f t="shared" si="22"/>
        <v>0</v>
      </c>
      <c r="E363" s="55">
        <v>942</v>
      </c>
      <c r="F363" s="57">
        <f t="shared" si="23"/>
        <v>0.75845410628019327</v>
      </c>
      <c r="G363" s="55">
        <v>0</v>
      </c>
      <c r="H363" s="55">
        <v>0</v>
      </c>
      <c r="I363" s="56">
        <f t="shared" si="24"/>
        <v>0</v>
      </c>
      <c r="J363" s="55">
        <v>0</v>
      </c>
      <c r="K363" s="57">
        <f t="shared" si="25"/>
        <v>0</v>
      </c>
      <c r="L363" s="58">
        <v>0</v>
      </c>
      <c r="M363" s="46"/>
      <c r="N363" s="46"/>
      <c r="O363" s="46"/>
      <c r="P363" s="46"/>
    </row>
    <row r="364" spans="1:16" ht="16.5" hidden="1" customHeight="1" outlineLevel="3" thickBot="1" x14ac:dyDescent="0.3">
      <c r="A364" s="53" t="s">
        <v>366</v>
      </c>
      <c r="B364" s="54">
        <v>487</v>
      </c>
      <c r="C364" s="55">
        <v>0</v>
      </c>
      <c r="D364" s="56">
        <f t="shared" si="22"/>
        <v>0</v>
      </c>
      <c r="E364" s="55">
        <v>364</v>
      </c>
      <c r="F364" s="57">
        <f t="shared" si="23"/>
        <v>0.74743326488706363</v>
      </c>
      <c r="G364" s="55">
        <v>0</v>
      </c>
      <c r="H364" s="55">
        <v>0</v>
      </c>
      <c r="I364" s="56">
        <f t="shared" si="24"/>
        <v>0</v>
      </c>
      <c r="J364" s="55">
        <v>0</v>
      </c>
      <c r="K364" s="57">
        <f t="shared" si="25"/>
        <v>0</v>
      </c>
      <c r="L364" s="58">
        <v>0</v>
      </c>
      <c r="M364" s="46"/>
      <c r="N364" s="46"/>
      <c r="O364" s="46"/>
      <c r="P364" s="46"/>
    </row>
    <row r="365" spans="1:16" ht="16.5" hidden="1" customHeight="1" outlineLevel="3" thickBot="1" x14ac:dyDescent="0.3">
      <c r="A365" s="53" t="s">
        <v>367</v>
      </c>
      <c r="B365" s="54">
        <v>1471</v>
      </c>
      <c r="C365" s="55">
        <v>1</v>
      </c>
      <c r="D365" s="56">
        <f t="shared" si="22"/>
        <v>6.7980965329707678E-4</v>
      </c>
      <c r="E365" s="55">
        <v>1147</v>
      </c>
      <c r="F365" s="57">
        <f t="shared" si="23"/>
        <v>0.77974167233174707</v>
      </c>
      <c r="G365" s="55">
        <v>0</v>
      </c>
      <c r="H365" s="55">
        <v>0</v>
      </c>
      <c r="I365" s="56">
        <f t="shared" si="24"/>
        <v>0</v>
      </c>
      <c r="J365" s="55">
        <v>0</v>
      </c>
      <c r="K365" s="57">
        <f t="shared" si="25"/>
        <v>0</v>
      </c>
      <c r="L365" s="58">
        <v>0</v>
      </c>
      <c r="M365" s="46"/>
      <c r="N365" s="46"/>
      <c r="O365" s="46"/>
      <c r="P365" s="46"/>
    </row>
    <row r="366" spans="1:16" ht="16.5" hidden="1" customHeight="1" outlineLevel="3" thickBot="1" x14ac:dyDescent="0.3">
      <c r="A366" s="53" t="s">
        <v>368</v>
      </c>
      <c r="B366" s="54">
        <v>755</v>
      </c>
      <c r="C366" s="55">
        <v>0</v>
      </c>
      <c r="D366" s="56">
        <f t="shared" si="22"/>
        <v>0</v>
      </c>
      <c r="E366" s="55">
        <v>566</v>
      </c>
      <c r="F366" s="57">
        <f t="shared" si="23"/>
        <v>0.74966887417218542</v>
      </c>
      <c r="G366" s="55">
        <v>0</v>
      </c>
      <c r="H366" s="55">
        <v>0</v>
      </c>
      <c r="I366" s="56">
        <f t="shared" si="24"/>
        <v>0</v>
      </c>
      <c r="J366" s="55">
        <v>0</v>
      </c>
      <c r="K366" s="57">
        <f t="shared" si="25"/>
        <v>0</v>
      </c>
      <c r="L366" s="58">
        <v>0</v>
      </c>
      <c r="M366" s="46"/>
      <c r="N366" s="46"/>
      <c r="O366" s="46"/>
      <c r="P366" s="46"/>
    </row>
    <row r="367" spans="1:16" ht="16.5" hidden="1" customHeight="1" outlineLevel="3" thickBot="1" x14ac:dyDescent="0.3">
      <c r="A367" s="53" t="s">
        <v>369</v>
      </c>
      <c r="B367" s="54">
        <v>1279</v>
      </c>
      <c r="C367" s="55">
        <v>1</v>
      </c>
      <c r="D367" s="56">
        <f t="shared" si="22"/>
        <v>7.8186082877247849E-4</v>
      </c>
      <c r="E367" s="55">
        <v>1076</v>
      </c>
      <c r="F367" s="57">
        <f t="shared" si="23"/>
        <v>0.84128225175918692</v>
      </c>
      <c r="G367" s="55">
        <v>0</v>
      </c>
      <c r="H367" s="55">
        <v>0</v>
      </c>
      <c r="I367" s="56">
        <f t="shared" si="24"/>
        <v>0</v>
      </c>
      <c r="J367" s="55">
        <v>0</v>
      </c>
      <c r="K367" s="57">
        <f t="shared" si="25"/>
        <v>0</v>
      </c>
      <c r="L367" s="58">
        <v>0</v>
      </c>
      <c r="M367" s="46"/>
      <c r="N367" s="46"/>
      <c r="O367" s="46"/>
      <c r="P367" s="46"/>
    </row>
    <row r="368" spans="1:16" ht="16.5" hidden="1" customHeight="1" outlineLevel="3" thickBot="1" x14ac:dyDescent="0.3">
      <c r="A368" s="53" t="s">
        <v>370</v>
      </c>
      <c r="B368" s="54">
        <v>1475</v>
      </c>
      <c r="C368" s="55">
        <v>0</v>
      </c>
      <c r="D368" s="56">
        <f t="shared" si="22"/>
        <v>0</v>
      </c>
      <c r="E368" s="55">
        <v>1272</v>
      </c>
      <c r="F368" s="57">
        <f t="shared" si="23"/>
        <v>0.86237288135593215</v>
      </c>
      <c r="G368" s="55">
        <v>0</v>
      </c>
      <c r="H368" s="55">
        <v>0</v>
      </c>
      <c r="I368" s="56">
        <f t="shared" si="24"/>
        <v>0</v>
      </c>
      <c r="J368" s="55">
        <v>0</v>
      </c>
      <c r="K368" s="57">
        <f t="shared" si="25"/>
        <v>0</v>
      </c>
      <c r="L368" s="58">
        <v>0</v>
      </c>
      <c r="M368" s="46"/>
      <c r="N368" s="46"/>
      <c r="O368" s="46"/>
      <c r="P368" s="46"/>
    </row>
    <row r="369" spans="1:16" ht="16.5" hidden="1" customHeight="1" outlineLevel="3" thickBot="1" x14ac:dyDescent="0.3">
      <c r="A369" s="53" t="s">
        <v>371</v>
      </c>
      <c r="B369" s="54">
        <v>209</v>
      </c>
      <c r="C369" s="55">
        <v>0</v>
      </c>
      <c r="D369" s="56">
        <f t="shared" si="22"/>
        <v>0</v>
      </c>
      <c r="E369" s="55">
        <v>176</v>
      </c>
      <c r="F369" s="57">
        <f t="shared" si="23"/>
        <v>0.84210526315789469</v>
      </c>
      <c r="G369" s="55">
        <v>0</v>
      </c>
      <c r="H369" s="55">
        <v>0</v>
      </c>
      <c r="I369" s="56">
        <f t="shared" si="24"/>
        <v>0</v>
      </c>
      <c r="J369" s="55">
        <v>0</v>
      </c>
      <c r="K369" s="57">
        <f t="shared" si="25"/>
        <v>0</v>
      </c>
      <c r="L369" s="58">
        <v>0</v>
      </c>
      <c r="M369" s="46"/>
      <c r="N369" s="46"/>
      <c r="O369" s="46"/>
      <c r="P369" s="46"/>
    </row>
    <row r="370" spans="1:16" ht="16.5" hidden="1" customHeight="1" outlineLevel="3" thickBot="1" x14ac:dyDescent="0.3">
      <c r="A370" s="53" t="s">
        <v>372</v>
      </c>
      <c r="B370" s="54">
        <v>483</v>
      </c>
      <c r="C370" s="55">
        <v>0</v>
      </c>
      <c r="D370" s="56">
        <f t="shared" si="22"/>
        <v>0</v>
      </c>
      <c r="E370" s="55">
        <v>439</v>
      </c>
      <c r="F370" s="57">
        <f t="shared" si="23"/>
        <v>0.90890269151138714</v>
      </c>
      <c r="G370" s="55">
        <v>0</v>
      </c>
      <c r="H370" s="55">
        <v>0</v>
      </c>
      <c r="I370" s="56">
        <f t="shared" si="24"/>
        <v>0</v>
      </c>
      <c r="J370" s="55">
        <v>0</v>
      </c>
      <c r="K370" s="57">
        <f t="shared" si="25"/>
        <v>0</v>
      </c>
      <c r="L370" s="58">
        <v>0</v>
      </c>
      <c r="M370" s="46"/>
      <c r="N370" s="46"/>
      <c r="O370" s="46"/>
      <c r="P370" s="46"/>
    </row>
    <row r="371" spans="1:16" ht="16.5" hidden="1" customHeight="1" outlineLevel="3" thickBot="1" x14ac:dyDescent="0.3">
      <c r="A371" s="53" t="s">
        <v>373</v>
      </c>
      <c r="B371" s="54">
        <v>1257</v>
      </c>
      <c r="C371" s="55">
        <v>4</v>
      </c>
      <c r="D371" s="56">
        <f t="shared" si="22"/>
        <v>3.1821797931583136E-3</v>
      </c>
      <c r="E371" s="55">
        <v>1047</v>
      </c>
      <c r="F371" s="57">
        <f t="shared" si="23"/>
        <v>0.83293556085918852</v>
      </c>
      <c r="G371" s="55">
        <v>0</v>
      </c>
      <c r="H371" s="55">
        <v>0</v>
      </c>
      <c r="I371" s="56">
        <f t="shared" si="24"/>
        <v>0</v>
      </c>
      <c r="J371" s="55">
        <v>0</v>
      </c>
      <c r="K371" s="57">
        <f t="shared" si="25"/>
        <v>0</v>
      </c>
      <c r="L371" s="58">
        <v>0</v>
      </c>
      <c r="M371" s="46"/>
      <c r="N371" s="46"/>
      <c r="O371" s="46"/>
      <c r="P371" s="46"/>
    </row>
    <row r="372" spans="1:16" ht="16.5" hidden="1" customHeight="1" outlineLevel="3" thickBot="1" x14ac:dyDescent="0.3">
      <c r="A372" s="53" t="s">
        <v>374</v>
      </c>
      <c r="B372" s="54">
        <v>1192</v>
      </c>
      <c r="C372" s="55">
        <v>0</v>
      </c>
      <c r="D372" s="56">
        <f t="shared" si="22"/>
        <v>0</v>
      </c>
      <c r="E372" s="55">
        <v>964</v>
      </c>
      <c r="F372" s="57">
        <f t="shared" si="23"/>
        <v>0.8087248322147651</v>
      </c>
      <c r="G372" s="55">
        <v>0</v>
      </c>
      <c r="H372" s="55">
        <v>0</v>
      </c>
      <c r="I372" s="56">
        <f t="shared" si="24"/>
        <v>0</v>
      </c>
      <c r="J372" s="55">
        <v>0</v>
      </c>
      <c r="K372" s="57">
        <f t="shared" si="25"/>
        <v>0</v>
      </c>
      <c r="L372" s="58">
        <v>0</v>
      </c>
      <c r="M372" s="46"/>
      <c r="N372" s="46"/>
      <c r="O372" s="46"/>
      <c r="P372" s="46"/>
    </row>
    <row r="373" spans="1:16" ht="16.5" hidden="1" customHeight="1" outlineLevel="3" thickBot="1" x14ac:dyDescent="0.3">
      <c r="A373" s="53" t="s">
        <v>375</v>
      </c>
      <c r="B373" s="54">
        <v>1484</v>
      </c>
      <c r="C373" s="55">
        <v>3</v>
      </c>
      <c r="D373" s="56">
        <f t="shared" si="22"/>
        <v>2.0215633423180594E-3</v>
      </c>
      <c r="E373" s="55">
        <v>1155</v>
      </c>
      <c r="F373" s="57">
        <f t="shared" si="23"/>
        <v>0.77830188679245282</v>
      </c>
      <c r="G373" s="55">
        <v>0</v>
      </c>
      <c r="H373" s="55">
        <v>0</v>
      </c>
      <c r="I373" s="56">
        <f t="shared" si="24"/>
        <v>0</v>
      </c>
      <c r="J373" s="55">
        <v>0</v>
      </c>
      <c r="K373" s="57">
        <f t="shared" si="25"/>
        <v>0</v>
      </c>
      <c r="L373" s="58">
        <v>0</v>
      </c>
      <c r="M373" s="46"/>
      <c r="N373" s="46"/>
      <c r="O373" s="46"/>
      <c r="P373" s="46"/>
    </row>
    <row r="374" spans="1:16" ht="16.5" hidden="1" customHeight="1" outlineLevel="3" thickBot="1" x14ac:dyDescent="0.3">
      <c r="A374" s="53" t="s">
        <v>376</v>
      </c>
      <c r="B374" s="54">
        <v>1336</v>
      </c>
      <c r="C374" s="55">
        <v>4</v>
      </c>
      <c r="D374" s="56">
        <f t="shared" si="22"/>
        <v>2.9940119760479044E-3</v>
      </c>
      <c r="E374" s="55">
        <v>959</v>
      </c>
      <c r="F374" s="57">
        <f t="shared" si="23"/>
        <v>0.71781437125748504</v>
      </c>
      <c r="G374" s="55">
        <v>0</v>
      </c>
      <c r="H374" s="55">
        <v>0</v>
      </c>
      <c r="I374" s="56">
        <f t="shared" si="24"/>
        <v>0</v>
      </c>
      <c r="J374" s="55">
        <v>0</v>
      </c>
      <c r="K374" s="57">
        <f t="shared" si="25"/>
        <v>0</v>
      </c>
      <c r="L374" s="58">
        <v>0</v>
      </c>
      <c r="M374" s="46"/>
      <c r="N374" s="46"/>
      <c r="O374" s="46"/>
      <c r="P374" s="46"/>
    </row>
    <row r="375" spans="1:16" ht="16.5" hidden="1" customHeight="1" outlineLevel="3" thickBot="1" x14ac:dyDescent="0.3">
      <c r="A375" s="53" t="s">
        <v>377</v>
      </c>
      <c r="B375" s="54">
        <v>1308</v>
      </c>
      <c r="C375" s="55">
        <v>2</v>
      </c>
      <c r="D375" s="56">
        <f t="shared" si="22"/>
        <v>1.5290519877675841E-3</v>
      </c>
      <c r="E375" s="55">
        <v>1022</v>
      </c>
      <c r="F375" s="57">
        <f t="shared" si="23"/>
        <v>0.78134556574923553</v>
      </c>
      <c r="G375" s="55">
        <v>0</v>
      </c>
      <c r="H375" s="55">
        <v>0</v>
      </c>
      <c r="I375" s="56">
        <f t="shared" si="24"/>
        <v>0</v>
      </c>
      <c r="J375" s="55">
        <v>0</v>
      </c>
      <c r="K375" s="57">
        <f t="shared" si="25"/>
        <v>0</v>
      </c>
      <c r="L375" s="58">
        <v>0</v>
      </c>
      <c r="M375" s="46"/>
      <c r="N375" s="46"/>
      <c r="O375" s="46"/>
      <c r="P375" s="46"/>
    </row>
    <row r="376" spans="1:16" ht="16.5" hidden="1" customHeight="1" outlineLevel="3" thickBot="1" x14ac:dyDescent="0.3">
      <c r="A376" s="53" t="s">
        <v>378</v>
      </c>
      <c r="B376" s="54">
        <v>998</v>
      </c>
      <c r="C376" s="55">
        <v>0</v>
      </c>
      <c r="D376" s="56">
        <f t="shared" si="22"/>
        <v>0</v>
      </c>
      <c r="E376" s="55">
        <v>767</v>
      </c>
      <c r="F376" s="57">
        <f t="shared" si="23"/>
        <v>0.76853707414829664</v>
      </c>
      <c r="G376" s="55">
        <v>0</v>
      </c>
      <c r="H376" s="55">
        <v>0</v>
      </c>
      <c r="I376" s="56">
        <f t="shared" si="24"/>
        <v>0</v>
      </c>
      <c r="J376" s="55">
        <v>0</v>
      </c>
      <c r="K376" s="57">
        <f t="shared" si="25"/>
        <v>0</v>
      </c>
      <c r="L376" s="58">
        <v>0</v>
      </c>
      <c r="M376" s="46"/>
      <c r="N376" s="46"/>
      <c r="O376" s="46"/>
      <c r="P376" s="46"/>
    </row>
    <row r="377" spans="1:16" ht="16.5" customHeight="1" outlineLevel="1" collapsed="1" thickBot="1" x14ac:dyDescent="0.3">
      <c r="A377" s="47" t="s">
        <v>379</v>
      </c>
      <c r="B377" s="48">
        <f>SUM(B378:B393)</f>
        <v>13899</v>
      </c>
      <c r="C377" s="49">
        <f>SUM(C378:C393)</f>
        <v>7</v>
      </c>
      <c r="D377" s="50">
        <f t="shared" si="22"/>
        <v>5.0363335491762E-4</v>
      </c>
      <c r="E377" s="49">
        <f>SUM(E378:E393)</f>
        <v>12885</v>
      </c>
      <c r="F377" s="51">
        <f t="shared" si="23"/>
        <v>0.92704511115907617</v>
      </c>
      <c r="G377" s="49">
        <f>SUM(G378:G393)</f>
        <v>0</v>
      </c>
      <c r="H377" s="49">
        <f>SUM(H378:H393)</f>
        <v>0</v>
      </c>
      <c r="I377" s="50">
        <f t="shared" si="24"/>
        <v>0</v>
      </c>
      <c r="J377" s="49">
        <f>SUM(J378:J393)</f>
        <v>0</v>
      </c>
      <c r="K377" s="51">
        <f t="shared" si="25"/>
        <v>0</v>
      </c>
      <c r="L377" s="52">
        <f>SUM(L378:L393)</f>
        <v>0</v>
      </c>
      <c r="M377" s="46"/>
      <c r="N377" s="46"/>
      <c r="O377" s="46"/>
      <c r="P377" s="46"/>
    </row>
    <row r="378" spans="1:16" ht="16.5" hidden="1" customHeight="1" outlineLevel="3" thickBot="1" x14ac:dyDescent="0.3">
      <c r="A378" s="53" t="s">
        <v>380</v>
      </c>
      <c r="B378" s="54">
        <v>859</v>
      </c>
      <c r="C378" s="55">
        <v>0</v>
      </c>
      <c r="D378" s="56">
        <f t="shared" si="22"/>
        <v>0</v>
      </c>
      <c r="E378" s="55">
        <v>799</v>
      </c>
      <c r="F378" s="57">
        <f t="shared" si="23"/>
        <v>0.93015133876600697</v>
      </c>
      <c r="G378" s="55">
        <v>0</v>
      </c>
      <c r="H378" s="55">
        <v>0</v>
      </c>
      <c r="I378" s="56">
        <f t="shared" si="24"/>
        <v>0</v>
      </c>
      <c r="J378" s="55">
        <v>0</v>
      </c>
      <c r="K378" s="57">
        <f t="shared" si="25"/>
        <v>0</v>
      </c>
      <c r="L378" s="58">
        <v>0</v>
      </c>
      <c r="M378" s="46"/>
      <c r="N378" s="46"/>
      <c r="O378" s="46"/>
      <c r="P378" s="46"/>
    </row>
    <row r="379" spans="1:16" ht="16.5" hidden="1" customHeight="1" outlineLevel="3" thickBot="1" x14ac:dyDescent="0.3">
      <c r="A379" s="53" t="s">
        <v>381</v>
      </c>
      <c r="B379" s="54">
        <v>995</v>
      </c>
      <c r="C379" s="55">
        <v>0</v>
      </c>
      <c r="D379" s="56">
        <f t="shared" si="22"/>
        <v>0</v>
      </c>
      <c r="E379" s="55">
        <v>931</v>
      </c>
      <c r="F379" s="57">
        <f t="shared" si="23"/>
        <v>0.93567839195979896</v>
      </c>
      <c r="G379" s="55">
        <v>0</v>
      </c>
      <c r="H379" s="55">
        <v>0</v>
      </c>
      <c r="I379" s="56">
        <f t="shared" si="24"/>
        <v>0</v>
      </c>
      <c r="J379" s="55">
        <v>0</v>
      </c>
      <c r="K379" s="57">
        <f t="shared" si="25"/>
        <v>0</v>
      </c>
      <c r="L379" s="58">
        <v>0</v>
      </c>
      <c r="M379" s="46"/>
      <c r="N379" s="46"/>
      <c r="O379" s="46"/>
      <c r="P379" s="46"/>
    </row>
    <row r="380" spans="1:16" ht="16.5" hidden="1" customHeight="1" outlineLevel="3" thickBot="1" x14ac:dyDescent="0.3">
      <c r="A380" s="53" t="s">
        <v>382</v>
      </c>
      <c r="B380" s="54">
        <v>822</v>
      </c>
      <c r="C380" s="55">
        <v>1</v>
      </c>
      <c r="D380" s="56">
        <f t="shared" si="22"/>
        <v>1.2165450121654502E-3</v>
      </c>
      <c r="E380" s="55">
        <v>745</v>
      </c>
      <c r="F380" s="57">
        <f t="shared" si="23"/>
        <v>0.90632603406326029</v>
      </c>
      <c r="G380" s="55">
        <v>0</v>
      </c>
      <c r="H380" s="55">
        <v>0</v>
      </c>
      <c r="I380" s="56">
        <f t="shared" si="24"/>
        <v>0</v>
      </c>
      <c r="J380" s="55">
        <v>0</v>
      </c>
      <c r="K380" s="57">
        <f t="shared" si="25"/>
        <v>0</v>
      </c>
      <c r="L380" s="58">
        <v>0</v>
      </c>
      <c r="M380" s="46"/>
      <c r="N380" s="46"/>
      <c r="O380" s="46"/>
      <c r="P380" s="46"/>
    </row>
    <row r="381" spans="1:16" ht="16.5" hidden="1" customHeight="1" outlineLevel="3" thickBot="1" x14ac:dyDescent="0.3">
      <c r="A381" s="53" t="s">
        <v>383</v>
      </c>
      <c r="B381" s="54">
        <v>176</v>
      </c>
      <c r="C381" s="55">
        <v>0</v>
      </c>
      <c r="D381" s="56">
        <f t="shared" si="22"/>
        <v>0</v>
      </c>
      <c r="E381" s="55">
        <v>157</v>
      </c>
      <c r="F381" s="57">
        <f t="shared" si="23"/>
        <v>0.89204545454545459</v>
      </c>
      <c r="G381" s="55">
        <v>0</v>
      </c>
      <c r="H381" s="55">
        <v>0</v>
      </c>
      <c r="I381" s="56">
        <f t="shared" si="24"/>
        <v>0</v>
      </c>
      <c r="J381" s="55">
        <v>0</v>
      </c>
      <c r="K381" s="57">
        <f t="shared" si="25"/>
        <v>0</v>
      </c>
      <c r="L381" s="58">
        <v>0</v>
      </c>
      <c r="M381" s="46"/>
      <c r="N381" s="46"/>
      <c r="O381" s="46"/>
      <c r="P381" s="46"/>
    </row>
    <row r="382" spans="1:16" ht="16.5" hidden="1" customHeight="1" outlineLevel="3" thickBot="1" x14ac:dyDescent="0.3">
      <c r="A382" s="53" t="s">
        <v>384</v>
      </c>
      <c r="B382" s="54">
        <v>934</v>
      </c>
      <c r="C382" s="55">
        <v>0</v>
      </c>
      <c r="D382" s="56">
        <f t="shared" si="22"/>
        <v>0</v>
      </c>
      <c r="E382" s="55">
        <v>879</v>
      </c>
      <c r="F382" s="57">
        <f t="shared" si="23"/>
        <v>0.9411134903640257</v>
      </c>
      <c r="G382" s="55">
        <v>0</v>
      </c>
      <c r="H382" s="55">
        <v>0</v>
      </c>
      <c r="I382" s="56">
        <f t="shared" si="24"/>
        <v>0</v>
      </c>
      <c r="J382" s="55">
        <v>0</v>
      </c>
      <c r="K382" s="57">
        <f t="shared" si="25"/>
        <v>0</v>
      </c>
      <c r="L382" s="58">
        <v>0</v>
      </c>
      <c r="M382" s="46"/>
      <c r="N382" s="46"/>
      <c r="O382" s="46"/>
      <c r="P382" s="46"/>
    </row>
    <row r="383" spans="1:16" ht="16.5" hidden="1" customHeight="1" outlineLevel="3" thickBot="1" x14ac:dyDescent="0.3">
      <c r="A383" s="53" t="s">
        <v>385</v>
      </c>
      <c r="B383" s="54">
        <v>977</v>
      </c>
      <c r="C383" s="55">
        <v>0</v>
      </c>
      <c r="D383" s="56">
        <f t="shared" si="22"/>
        <v>0</v>
      </c>
      <c r="E383" s="55">
        <v>912</v>
      </c>
      <c r="F383" s="57">
        <f t="shared" si="23"/>
        <v>0.93346980552712389</v>
      </c>
      <c r="G383" s="55">
        <v>0</v>
      </c>
      <c r="H383" s="55">
        <v>0</v>
      </c>
      <c r="I383" s="56">
        <f t="shared" si="24"/>
        <v>0</v>
      </c>
      <c r="J383" s="55">
        <v>0</v>
      </c>
      <c r="K383" s="57">
        <f t="shared" si="25"/>
        <v>0</v>
      </c>
      <c r="L383" s="58">
        <v>0</v>
      </c>
      <c r="M383" s="46"/>
      <c r="N383" s="46"/>
      <c r="O383" s="46"/>
      <c r="P383" s="46"/>
    </row>
    <row r="384" spans="1:16" ht="16.5" hidden="1" customHeight="1" outlineLevel="3" thickBot="1" x14ac:dyDescent="0.3">
      <c r="A384" s="53" t="s">
        <v>386</v>
      </c>
      <c r="B384" s="54">
        <v>1020</v>
      </c>
      <c r="C384" s="55">
        <v>0</v>
      </c>
      <c r="D384" s="56">
        <f t="shared" si="22"/>
        <v>0</v>
      </c>
      <c r="E384" s="55">
        <v>961</v>
      </c>
      <c r="F384" s="57">
        <f t="shared" si="23"/>
        <v>0.94215686274509802</v>
      </c>
      <c r="G384" s="55">
        <v>0</v>
      </c>
      <c r="H384" s="55">
        <v>0</v>
      </c>
      <c r="I384" s="56">
        <f t="shared" si="24"/>
        <v>0</v>
      </c>
      <c r="J384" s="55">
        <v>0</v>
      </c>
      <c r="K384" s="57">
        <f t="shared" si="25"/>
        <v>0</v>
      </c>
      <c r="L384" s="58">
        <v>0</v>
      </c>
      <c r="M384" s="46"/>
      <c r="N384" s="46"/>
      <c r="O384" s="46"/>
      <c r="P384" s="46"/>
    </row>
    <row r="385" spans="1:16" ht="16.5" hidden="1" customHeight="1" outlineLevel="3" thickBot="1" x14ac:dyDescent="0.3">
      <c r="A385" s="53" t="s">
        <v>387</v>
      </c>
      <c r="B385" s="54">
        <v>965</v>
      </c>
      <c r="C385" s="55">
        <v>0</v>
      </c>
      <c r="D385" s="56">
        <f t="shared" si="22"/>
        <v>0</v>
      </c>
      <c r="E385" s="55">
        <v>901</v>
      </c>
      <c r="F385" s="57">
        <f t="shared" si="23"/>
        <v>0.93367875647668397</v>
      </c>
      <c r="G385" s="55">
        <v>0</v>
      </c>
      <c r="H385" s="55">
        <v>0</v>
      </c>
      <c r="I385" s="56">
        <f t="shared" si="24"/>
        <v>0</v>
      </c>
      <c r="J385" s="55">
        <v>0</v>
      </c>
      <c r="K385" s="57">
        <f t="shared" si="25"/>
        <v>0</v>
      </c>
      <c r="L385" s="58">
        <v>0</v>
      </c>
      <c r="M385" s="46"/>
      <c r="N385" s="46"/>
      <c r="O385" s="46"/>
      <c r="P385" s="46"/>
    </row>
    <row r="386" spans="1:16" ht="16.5" hidden="1" customHeight="1" outlineLevel="3" thickBot="1" x14ac:dyDescent="0.3">
      <c r="A386" s="53" t="s">
        <v>388</v>
      </c>
      <c r="B386" s="54">
        <v>1006</v>
      </c>
      <c r="C386" s="55">
        <v>0</v>
      </c>
      <c r="D386" s="56">
        <f t="shared" si="22"/>
        <v>0</v>
      </c>
      <c r="E386" s="55">
        <v>940</v>
      </c>
      <c r="F386" s="57">
        <f t="shared" si="23"/>
        <v>0.93439363817097421</v>
      </c>
      <c r="G386" s="55">
        <v>0</v>
      </c>
      <c r="H386" s="55">
        <v>0</v>
      </c>
      <c r="I386" s="56">
        <f t="shared" si="24"/>
        <v>0</v>
      </c>
      <c r="J386" s="55">
        <v>0</v>
      </c>
      <c r="K386" s="57">
        <f t="shared" si="25"/>
        <v>0</v>
      </c>
      <c r="L386" s="58">
        <v>0</v>
      </c>
      <c r="M386" s="46"/>
      <c r="N386" s="46"/>
      <c r="O386" s="46"/>
      <c r="P386" s="46"/>
    </row>
    <row r="387" spans="1:16" ht="16.5" hidden="1" customHeight="1" outlineLevel="3" thickBot="1" x14ac:dyDescent="0.3">
      <c r="A387" s="53" t="s">
        <v>389</v>
      </c>
      <c r="B387" s="54">
        <v>499</v>
      </c>
      <c r="C387" s="55">
        <v>0</v>
      </c>
      <c r="D387" s="56">
        <f t="shared" si="22"/>
        <v>0</v>
      </c>
      <c r="E387" s="55">
        <v>459</v>
      </c>
      <c r="F387" s="57">
        <f t="shared" si="23"/>
        <v>0.91983967935871747</v>
      </c>
      <c r="G387" s="55">
        <v>0</v>
      </c>
      <c r="H387" s="55">
        <v>0</v>
      </c>
      <c r="I387" s="56">
        <f t="shared" si="24"/>
        <v>0</v>
      </c>
      <c r="J387" s="55">
        <v>0</v>
      </c>
      <c r="K387" s="57">
        <f t="shared" si="25"/>
        <v>0</v>
      </c>
      <c r="L387" s="58">
        <v>0</v>
      </c>
      <c r="M387" s="46"/>
      <c r="N387" s="46"/>
      <c r="O387" s="46"/>
      <c r="P387" s="46"/>
    </row>
    <row r="388" spans="1:16" ht="16.5" hidden="1" customHeight="1" outlineLevel="3" thickBot="1" x14ac:dyDescent="0.3">
      <c r="A388" s="53" t="s">
        <v>390</v>
      </c>
      <c r="B388" s="54">
        <v>1019</v>
      </c>
      <c r="C388" s="55">
        <v>1</v>
      </c>
      <c r="D388" s="56">
        <f t="shared" si="22"/>
        <v>9.813542688910696E-4</v>
      </c>
      <c r="E388" s="55">
        <v>924</v>
      </c>
      <c r="F388" s="57">
        <f t="shared" si="23"/>
        <v>0.90677134445534835</v>
      </c>
      <c r="G388" s="55">
        <v>0</v>
      </c>
      <c r="H388" s="55">
        <v>0</v>
      </c>
      <c r="I388" s="56">
        <f t="shared" si="24"/>
        <v>0</v>
      </c>
      <c r="J388" s="55">
        <v>0</v>
      </c>
      <c r="K388" s="57">
        <f t="shared" si="25"/>
        <v>0</v>
      </c>
      <c r="L388" s="58">
        <v>0</v>
      </c>
      <c r="M388" s="46"/>
      <c r="N388" s="46"/>
      <c r="O388" s="46"/>
      <c r="P388" s="46"/>
    </row>
    <row r="389" spans="1:16" ht="16.5" hidden="1" customHeight="1" outlineLevel="3" thickBot="1" x14ac:dyDescent="0.3">
      <c r="A389" s="53" t="s">
        <v>391</v>
      </c>
      <c r="B389" s="54">
        <v>1103</v>
      </c>
      <c r="C389" s="55">
        <v>0</v>
      </c>
      <c r="D389" s="56">
        <f t="shared" si="22"/>
        <v>0</v>
      </c>
      <c r="E389" s="55">
        <v>1035</v>
      </c>
      <c r="F389" s="57">
        <f t="shared" si="23"/>
        <v>0.93834995466908433</v>
      </c>
      <c r="G389" s="55">
        <v>0</v>
      </c>
      <c r="H389" s="55">
        <v>0</v>
      </c>
      <c r="I389" s="56">
        <f t="shared" si="24"/>
        <v>0</v>
      </c>
      <c r="J389" s="55">
        <v>0</v>
      </c>
      <c r="K389" s="57">
        <f t="shared" si="25"/>
        <v>0</v>
      </c>
      <c r="L389" s="58">
        <v>0</v>
      </c>
      <c r="M389" s="46"/>
      <c r="N389" s="46"/>
      <c r="O389" s="46"/>
      <c r="P389" s="46"/>
    </row>
    <row r="390" spans="1:16" ht="16.5" hidden="1" customHeight="1" outlineLevel="3" thickBot="1" x14ac:dyDescent="0.3">
      <c r="A390" s="53" t="s">
        <v>392</v>
      </c>
      <c r="B390" s="54">
        <v>937</v>
      </c>
      <c r="C390" s="55">
        <v>0</v>
      </c>
      <c r="D390" s="56">
        <f t="shared" si="22"/>
        <v>0</v>
      </c>
      <c r="E390" s="55">
        <v>880</v>
      </c>
      <c r="F390" s="57">
        <f t="shared" si="23"/>
        <v>0.93916755602988256</v>
      </c>
      <c r="G390" s="55">
        <v>0</v>
      </c>
      <c r="H390" s="55">
        <v>0</v>
      </c>
      <c r="I390" s="56">
        <f t="shared" si="24"/>
        <v>0</v>
      </c>
      <c r="J390" s="55">
        <v>0</v>
      </c>
      <c r="K390" s="57">
        <f t="shared" si="25"/>
        <v>0</v>
      </c>
      <c r="L390" s="58">
        <v>0</v>
      </c>
      <c r="M390" s="46"/>
      <c r="N390" s="46"/>
      <c r="O390" s="46"/>
      <c r="P390" s="46"/>
    </row>
    <row r="391" spans="1:16" ht="16.5" hidden="1" customHeight="1" outlineLevel="3" thickBot="1" x14ac:dyDescent="0.3">
      <c r="A391" s="53" t="s">
        <v>393</v>
      </c>
      <c r="B391" s="54">
        <v>699</v>
      </c>
      <c r="C391" s="55">
        <v>0</v>
      </c>
      <c r="D391" s="56">
        <f t="shared" si="22"/>
        <v>0</v>
      </c>
      <c r="E391" s="55">
        <v>647</v>
      </c>
      <c r="F391" s="57">
        <f t="shared" si="23"/>
        <v>0.92560801144492133</v>
      </c>
      <c r="G391" s="55">
        <v>0</v>
      </c>
      <c r="H391" s="55">
        <v>0</v>
      </c>
      <c r="I391" s="56">
        <f t="shared" si="24"/>
        <v>0</v>
      </c>
      <c r="J391" s="55">
        <v>0</v>
      </c>
      <c r="K391" s="57">
        <f t="shared" si="25"/>
        <v>0</v>
      </c>
      <c r="L391" s="58">
        <v>0</v>
      </c>
      <c r="M391" s="46"/>
      <c r="N391" s="46"/>
      <c r="O391" s="46"/>
      <c r="P391" s="46"/>
    </row>
    <row r="392" spans="1:16" ht="16.5" hidden="1" customHeight="1" outlineLevel="3" thickBot="1" x14ac:dyDescent="0.3">
      <c r="A392" s="53" t="s">
        <v>394</v>
      </c>
      <c r="B392" s="54">
        <v>933</v>
      </c>
      <c r="C392" s="55">
        <v>0</v>
      </c>
      <c r="D392" s="56">
        <f t="shared" si="22"/>
        <v>0</v>
      </c>
      <c r="E392" s="55">
        <v>860</v>
      </c>
      <c r="F392" s="57">
        <f t="shared" si="23"/>
        <v>0.92175777063236874</v>
      </c>
      <c r="G392" s="55">
        <v>0</v>
      </c>
      <c r="H392" s="55">
        <v>0</v>
      </c>
      <c r="I392" s="56">
        <f t="shared" si="24"/>
        <v>0</v>
      </c>
      <c r="J392" s="55">
        <v>0</v>
      </c>
      <c r="K392" s="57">
        <f t="shared" si="25"/>
        <v>0</v>
      </c>
      <c r="L392" s="58">
        <v>0</v>
      </c>
      <c r="M392" s="46"/>
      <c r="N392" s="46"/>
      <c r="O392" s="46"/>
      <c r="P392" s="46"/>
    </row>
    <row r="393" spans="1:16" ht="16.5" hidden="1" customHeight="1" outlineLevel="3" thickBot="1" x14ac:dyDescent="0.3">
      <c r="A393" s="53" t="s">
        <v>395</v>
      </c>
      <c r="B393" s="54">
        <v>955</v>
      </c>
      <c r="C393" s="55">
        <v>5</v>
      </c>
      <c r="D393" s="56">
        <f t="shared" ref="D393:D456" si="26">IF(B393&lt;&gt;0,C393/B393,0)</f>
        <v>5.235602094240838E-3</v>
      </c>
      <c r="E393" s="55">
        <v>855</v>
      </c>
      <c r="F393" s="57">
        <f t="shared" ref="F393:F456" si="27">IF(B393&lt;&gt;0,E393/B393,0)</f>
        <v>0.89528795811518325</v>
      </c>
      <c r="G393" s="55">
        <v>0</v>
      </c>
      <c r="H393" s="55">
        <v>0</v>
      </c>
      <c r="I393" s="56">
        <f t="shared" ref="I393:I456" si="28">IF(G393&lt;&gt;0,H393/G393,0)</f>
        <v>0</v>
      </c>
      <c r="J393" s="55">
        <v>0</v>
      </c>
      <c r="K393" s="57">
        <f t="shared" ref="K393:K456" si="29">IF(G393&lt;&gt;0,J393/G393,0)</f>
        <v>0</v>
      </c>
      <c r="L393" s="58">
        <v>0</v>
      </c>
      <c r="M393" s="46"/>
      <c r="N393" s="46"/>
      <c r="O393" s="46"/>
      <c r="P393" s="46"/>
    </row>
    <row r="394" spans="1:16" ht="16.5" customHeight="1" outlineLevel="1" collapsed="1" thickBot="1" x14ac:dyDescent="0.3">
      <c r="A394" s="47" t="s">
        <v>396</v>
      </c>
      <c r="B394" s="48">
        <f>SUM(B395:B419)</f>
        <v>29434</v>
      </c>
      <c r="C394" s="49">
        <f>SUM(C395:C419)</f>
        <v>152</v>
      </c>
      <c r="D394" s="50">
        <f t="shared" si="26"/>
        <v>5.1640959434667393E-3</v>
      </c>
      <c r="E394" s="49">
        <f>SUM(E395:E419)</f>
        <v>19846</v>
      </c>
      <c r="F394" s="51">
        <f t="shared" si="27"/>
        <v>0.67425426377658493</v>
      </c>
      <c r="G394" s="49">
        <f>SUM(G395:G419)</f>
        <v>0</v>
      </c>
      <c r="H394" s="49">
        <f>SUM(H395:H419)</f>
        <v>0</v>
      </c>
      <c r="I394" s="50">
        <f t="shared" si="28"/>
        <v>0</v>
      </c>
      <c r="J394" s="49">
        <f>SUM(J395:J419)</f>
        <v>0</v>
      </c>
      <c r="K394" s="51">
        <f t="shared" si="29"/>
        <v>0</v>
      </c>
      <c r="L394" s="52">
        <f>SUM(L395:L419)</f>
        <v>0</v>
      </c>
      <c r="M394" s="46"/>
      <c r="N394" s="46"/>
      <c r="O394" s="46"/>
      <c r="P394" s="46"/>
    </row>
    <row r="395" spans="1:16" ht="16.5" hidden="1" customHeight="1" outlineLevel="3" thickBot="1" x14ac:dyDescent="0.3">
      <c r="A395" s="53" t="s">
        <v>397</v>
      </c>
      <c r="B395" s="54">
        <v>1653</v>
      </c>
      <c r="C395" s="55">
        <v>9</v>
      </c>
      <c r="D395" s="56">
        <f t="shared" si="26"/>
        <v>5.4446460980036296E-3</v>
      </c>
      <c r="E395" s="55">
        <v>1329</v>
      </c>
      <c r="F395" s="57">
        <f t="shared" si="27"/>
        <v>0.8039927404718693</v>
      </c>
      <c r="G395" s="55">
        <v>0</v>
      </c>
      <c r="H395" s="55">
        <v>0</v>
      </c>
      <c r="I395" s="56">
        <f t="shared" si="28"/>
        <v>0</v>
      </c>
      <c r="J395" s="55">
        <v>0</v>
      </c>
      <c r="K395" s="57">
        <f t="shared" si="29"/>
        <v>0</v>
      </c>
      <c r="L395" s="58">
        <v>0</v>
      </c>
      <c r="M395" s="46"/>
      <c r="N395" s="46"/>
      <c r="O395" s="46"/>
      <c r="P395" s="46"/>
    </row>
    <row r="396" spans="1:16" ht="16.5" hidden="1" customHeight="1" outlineLevel="3" thickBot="1" x14ac:dyDescent="0.3">
      <c r="A396" s="53" t="s">
        <v>398</v>
      </c>
      <c r="B396" s="54">
        <v>762</v>
      </c>
      <c r="C396" s="55">
        <v>0</v>
      </c>
      <c r="D396" s="56">
        <f t="shared" si="26"/>
        <v>0</v>
      </c>
      <c r="E396" s="55">
        <v>627</v>
      </c>
      <c r="F396" s="57">
        <f t="shared" si="27"/>
        <v>0.82283464566929132</v>
      </c>
      <c r="G396" s="55">
        <v>0</v>
      </c>
      <c r="H396" s="55">
        <v>0</v>
      </c>
      <c r="I396" s="56">
        <f t="shared" si="28"/>
        <v>0</v>
      </c>
      <c r="J396" s="55">
        <v>0</v>
      </c>
      <c r="K396" s="57">
        <f t="shared" si="29"/>
        <v>0</v>
      </c>
      <c r="L396" s="58">
        <v>0</v>
      </c>
      <c r="M396" s="46"/>
      <c r="N396" s="46"/>
      <c r="O396" s="46"/>
      <c r="P396" s="46"/>
    </row>
    <row r="397" spans="1:16" ht="16.5" hidden="1" customHeight="1" outlineLevel="3" thickBot="1" x14ac:dyDescent="0.3">
      <c r="A397" s="53" t="s">
        <v>399</v>
      </c>
      <c r="B397" s="54">
        <v>911</v>
      </c>
      <c r="C397" s="55">
        <v>3</v>
      </c>
      <c r="D397" s="56">
        <f t="shared" si="26"/>
        <v>3.2930845225027441E-3</v>
      </c>
      <c r="E397" s="55">
        <v>828</v>
      </c>
      <c r="F397" s="57">
        <f t="shared" si="27"/>
        <v>0.90889132821075735</v>
      </c>
      <c r="G397" s="55">
        <v>0</v>
      </c>
      <c r="H397" s="55">
        <v>0</v>
      </c>
      <c r="I397" s="56">
        <f t="shared" si="28"/>
        <v>0</v>
      </c>
      <c r="J397" s="55">
        <v>0</v>
      </c>
      <c r="K397" s="57">
        <f t="shared" si="29"/>
        <v>0</v>
      </c>
      <c r="L397" s="58">
        <v>0</v>
      </c>
      <c r="M397" s="46"/>
      <c r="N397" s="46"/>
      <c r="O397" s="46"/>
      <c r="P397" s="46"/>
    </row>
    <row r="398" spans="1:16" ht="16.5" hidden="1" customHeight="1" outlineLevel="3" thickBot="1" x14ac:dyDescent="0.3">
      <c r="A398" s="53" t="s">
        <v>400</v>
      </c>
      <c r="B398" s="54">
        <v>1523</v>
      </c>
      <c r="C398" s="55">
        <v>0</v>
      </c>
      <c r="D398" s="56">
        <f t="shared" si="26"/>
        <v>0</v>
      </c>
      <c r="E398" s="55">
        <v>989</v>
      </c>
      <c r="F398" s="57">
        <f t="shared" si="27"/>
        <v>0.64937623112278398</v>
      </c>
      <c r="G398" s="55">
        <v>0</v>
      </c>
      <c r="H398" s="55">
        <v>0</v>
      </c>
      <c r="I398" s="56">
        <f t="shared" si="28"/>
        <v>0</v>
      </c>
      <c r="J398" s="55">
        <v>0</v>
      </c>
      <c r="K398" s="57">
        <f t="shared" si="29"/>
        <v>0</v>
      </c>
      <c r="L398" s="58">
        <v>0</v>
      </c>
      <c r="M398" s="46"/>
      <c r="N398" s="46"/>
      <c r="O398" s="46"/>
      <c r="P398" s="46"/>
    </row>
    <row r="399" spans="1:16" ht="16.5" hidden="1" customHeight="1" outlineLevel="3" thickBot="1" x14ac:dyDescent="0.3">
      <c r="A399" s="53" t="s">
        <v>401</v>
      </c>
      <c r="B399" s="54">
        <v>260</v>
      </c>
      <c r="C399" s="55">
        <v>0</v>
      </c>
      <c r="D399" s="56">
        <f t="shared" si="26"/>
        <v>0</v>
      </c>
      <c r="E399" s="55">
        <v>224</v>
      </c>
      <c r="F399" s="57">
        <f t="shared" si="27"/>
        <v>0.86153846153846159</v>
      </c>
      <c r="G399" s="55">
        <v>0</v>
      </c>
      <c r="H399" s="55">
        <v>0</v>
      </c>
      <c r="I399" s="56">
        <f t="shared" si="28"/>
        <v>0</v>
      </c>
      <c r="J399" s="55">
        <v>0</v>
      </c>
      <c r="K399" s="57">
        <f t="shared" si="29"/>
        <v>0</v>
      </c>
      <c r="L399" s="58">
        <v>0</v>
      </c>
      <c r="M399" s="46"/>
      <c r="N399" s="46"/>
      <c r="O399" s="46"/>
      <c r="P399" s="46"/>
    </row>
    <row r="400" spans="1:16" ht="16.5" hidden="1" customHeight="1" outlineLevel="3" thickBot="1" x14ac:dyDescent="0.3">
      <c r="A400" s="53" t="s">
        <v>402</v>
      </c>
      <c r="B400" s="54">
        <v>1470</v>
      </c>
      <c r="C400" s="55">
        <v>1</v>
      </c>
      <c r="D400" s="56">
        <f t="shared" si="26"/>
        <v>6.8027210884353737E-4</v>
      </c>
      <c r="E400" s="55">
        <v>930</v>
      </c>
      <c r="F400" s="57">
        <f t="shared" si="27"/>
        <v>0.63265306122448983</v>
      </c>
      <c r="G400" s="55">
        <v>0</v>
      </c>
      <c r="H400" s="55">
        <v>0</v>
      </c>
      <c r="I400" s="56">
        <f t="shared" si="28"/>
        <v>0</v>
      </c>
      <c r="J400" s="55">
        <v>0</v>
      </c>
      <c r="K400" s="57">
        <f t="shared" si="29"/>
        <v>0</v>
      </c>
      <c r="L400" s="58">
        <v>0</v>
      </c>
      <c r="M400" s="46"/>
      <c r="N400" s="46"/>
      <c r="O400" s="46"/>
      <c r="P400" s="46"/>
    </row>
    <row r="401" spans="1:16" ht="16.5" hidden="1" customHeight="1" outlineLevel="3" thickBot="1" x14ac:dyDescent="0.3">
      <c r="A401" s="53" t="s">
        <v>403</v>
      </c>
      <c r="B401" s="54">
        <v>1590</v>
      </c>
      <c r="C401" s="55">
        <v>2</v>
      </c>
      <c r="D401" s="56">
        <f t="shared" si="26"/>
        <v>1.2578616352201257E-3</v>
      </c>
      <c r="E401" s="55">
        <v>1000</v>
      </c>
      <c r="F401" s="57">
        <f t="shared" si="27"/>
        <v>0.62893081761006286</v>
      </c>
      <c r="G401" s="55">
        <v>0</v>
      </c>
      <c r="H401" s="55">
        <v>0</v>
      </c>
      <c r="I401" s="56">
        <f t="shared" si="28"/>
        <v>0</v>
      </c>
      <c r="J401" s="55">
        <v>0</v>
      </c>
      <c r="K401" s="57">
        <f t="shared" si="29"/>
        <v>0</v>
      </c>
      <c r="L401" s="58">
        <v>0</v>
      </c>
      <c r="M401" s="46"/>
      <c r="N401" s="46"/>
      <c r="O401" s="46"/>
      <c r="P401" s="46"/>
    </row>
    <row r="402" spans="1:16" ht="16.5" hidden="1" customHeight="1" outlineLevel="3" thickBot="1" x14ac:dyDescent="0.3">
      <c r="A402" s="53" t="s">
        <v>404</v>
      </c>
      <c r="B402" s="54">
        <v>1865</v>
      </c>
      <c r="C402" s="55">
        <v>2</v>
      </c>
      <c r="D402" s="56">
        <f t="shared" si="26"/>
        <v>1.0723860589812334E-3</v>
      </c>
      <c r="E402" s="55">
        <v>1613</v>
      </c>
      <c r="F402" s="57">
        <f t="shared" si="27"/>
        <v>0.86487935656836457</v>
      </c>
      <c r="G402" s="55">
        <v>0</v>
      </c>
      <c r="H402" s="55">
        <v>0</v>
      </c>
      <c r="I402" s="56">
        <f t="shared" si="28"/>
        <v>0</v>
      </c>
      <c r="J402" s="55">
        <v>0</v>
      </c>
      <c r="K402" s="57">
        <f t="shared" si="29"/>
        <v>0</v>
      </c>
      <c r="L402" s="58">
        <v>0</v>
      </c>
      <c r="M402" s="46"/>
      <c r="N402" s="46"/>
      <c r="O402" s="46"/>
      <c r="P402" s="46"/>
    </row>
    <row r="403" spans="1:16" ht="16.5" hidden="1" customHeight="1" outlineLevel="3" thickBot="1" x14ac:dyDescent="0.3">
      <c r="A403" s="53" t="s">
        <v>405</v>
      </c>
      <c r="B403" s="54">
        <v>1717</v>
      </c>
      <c r="C403" s="55">
        <v>0</v>
      </c>
      <c r="D403" s="56">
        <f t="shared" si="26"/>
        <v>0</v>
      </c>
      <c r="E403" s="55">
        <v>1482</v>
      </c>
      <c r="F403" s="57">
        <f t="shared" si="27"/>
        <v>0.86313337216074548</v>
      </c>
      <c r="G403" s="55">
        <v>0</v>
      </c>
      <c r="H403" s="55">
        <v>0</v>
      </c>
      <c r="I403" s="56">
        <f t="shared" si="28"/>
        <v>0</v>
      </c>
      <c r="J403" s="55">
        <v>0</v>
      </c>
      <c r="K403" s="57">
        <f t="shared" si="29"/>
        <v>0</v>
      </c>
      <c r="L403" s="58">
        <v>0</v>
      </c>
      <c r="M403" s="46"/>
      <c r="N403" s="46"/>
      <c r="O403" s="46"/>
      <c r="P403" s="46"/>
    </row>
    <row r="404" spans="1:16" ht="16.5" hidden="1" customHeight="1" outlineLevel="3" thickBot="1" x14ac:dyDescent="0.3">
      <c r="A404" s="53" t="s">
        <v>406</v>
      </c>
      <c r="B404" s="54">
        <v>32</v>
      </c>
      <c r="C404" s="55">
        <v>0</v>
      </c>
      <c r="D404" s="56">
        <f t="shared" si="26"/>
        <v>0</v>
      </c>
      <c r="E404" s="55">
        <v>32</v>
      </c>
      <c r="F404" s="57">
        <f t="shared" si="27"/>
        <v>1</v>
      </c>
      <c r="G404" s="55">
        <v>0</v>
      </c>
      <c r="H404" s="55">
        <v>0</v>
      </c>
      <c r="I404" s="56">
        <f t="shared" si="28"/>
        <v>0</v>
      </c>
      <c r="J404" s="55">
        <v>0</v>
      </c>
      <c r="K404" s="57">
        <f t="shared" si="29"/>
        <v>0</v>
      </c>
      <c r="L404" s="58">
        <v>0</v>
      </c>
      <c r="M404" s="46"/>
      <c r="N404" s="46"/>
      <c r="O404" s="46"/>
      <c r="P404" s="46"/>
    </row>
    <row r="405" spans="1:16" ht="16.5" hidden="1" customHeight="1" outlineLevel="3" thickBot="1" x14ac:dyDescent="0.3">
      <c r="A405" s="53" t="s">
        <v>407</v>
      </c>
      <c r="B405" s="54">
        <v>1193</v>
      </c>
      <c r="C405" s="55">
        <v>14</v>
      </c>
      <c r="D405" s="56">
        <f t="shared" si="26"/>
        <v>1.173512154233026E-2</v>
      </c>
      <c r="E405" s="55">
        <v>1087</v>
      </c>
      <c r="F405" s="57">
        <f t="shared" si="27"/>
        <v>0.91114836546521372</v>
      </c>
      <c r="G405" s="55">
        <v>0</v>
      </c>
      <c r="H405" s="55">
        <v>0</v>
      </c>
      <c r="I405" s="56">
        <f t="shared" si="28"/>
        <v>0</v>
      </c>
      <c r="J405" s="55">
        <v>0</v>
      </c>
      <c r="K405" s="57">
        <f t="shared" si="29"/>
        <v>0</v>
      </c>
      <c r="L405" s="58">
        <v>0</v>
      </c>
      <c r="M405" s="46"/>
      <c r="N405" s="46"/>
      <c r="O405" s="46"/>
      <c r="P405" s="46"/>
    </row>
    <row r="406" spans="1:16" ht="16.5" hidden="1" customHeight="1" outlineLevel="3" thickBot="1" x14ac:dyDescent="0.3">
      <c r="A406" s="53" t="s">
        <v>408</v>
      </c>
      <c r="B406" s="54">
        <v>1753</v>
      </c>
      <c r="C406" s="55">
        <v>3</v>
      </c>
      <c r="D406" s="56">
        <f t="shared" si="26"/>
        <v>1.7113519680547634E-3</v>
      </c>
      <c r="E406" s="55">
        <v>1085</v>
      </c>
      <c r="F406" s="57">
        <f t="shared" si="27"/>
        <v>0.61893896177980601</v>
      </c>
      <c r="G406" s="55">
        <v>0</v>
      </c>
      <c r="H406" s="55">
        <v>0</v>
      </c>
      <c r="I406" s="56">
        <f t="shared" si="28"/>
        <v>0</v>
      </c>
      <c r="J406" s="55">
        <v>0</v>
      </c>
      <c r="K406" s="57">
        <f t="shared" si="29"/>
        <v>0</v>
      </c>
      <c r="L406" s="58">
        <v>0</v>
      </c>
      <c r="M406" s="46"/>
      <c r="N406" s="46"/>
      <c r="O406" s="46"/>
      <c r="P406" s="46"/>
    </row>
    <row r="407" spans="1:16" ht="16.5" hidden="1" customHeight="1" outlineLevel="3" thickBot="1" x14ac:dyDescent="0.3">
      <c r="A407" s="53" t="s">
        <v>409</v>
      </c>
      <c r="B407" s="54">
        <v>1446</v>
      </c>
      <c r="C407" s="55">
        <v>7</v>
      </c>
      <c r="D407" s="56">
        <f t="shared" si="26"/>
        <v>4.8409405255878286E-3</v>
      </c>
      <c r="E407" s="55">
        <v>930</v>
      </c>
      <c r="F407" s="57">
        <f t="shared" si="27"/>
        <v>0.6431535269709544</v>
      </c>
      <c r="G407" s="55">
        <v>0</v>
      </c>
      <c r="H407" s="55">
        <v>0</v>
      </c>
      <c r="I407" s="56">
        <f t="shared" si="28"/>
        <v>0</v>
      </c>
      <c r="J407" s="55">
        <v>0</v>
      </c>
      <c r="K407" s="57">
        <f t="shared" si="29"/>
        <v>0</v>
      </c>
      <c r="L407" s="58">
        <v>0</v>
      </c>
      <c r="M407" s="46"/>
      <c r="N407" s="46"/>
      <c r="O407" s="46"/>
      <c r="P407" s="46"/>
    </row>
    <row r="408" spans="1:16" ht="16.5" hidden="1" customHeight="1" outlineLevel="3" thickBot="1" x14ac:dyDescent="0.3">
      <c r="A408" s="53" t="s">
        <v>410</v>
      </c>
      <c r="B408" s="54">
        <v>2137</v>
      </c>
      <c r="C408" s="55">
        <v>0</v>
      </c>
      <c r="D408" s="56">
        <f t="shared" si="26"/>
        <v>0</v>
      </c>
      <c r="E408" s="55">
        <v>1252</v>
      </c>
      <c r="F408" s="57">
        <f t="shared" si="27"/>
        <v>0.58586803930744036</v>
      </c>
      <c r="G408" s="55">
        <v>0</v>
      </c>
      <c r="H408" s="55">
        <v>0</v>
      </c>
      <c r="I408" s="56">
        <f t="shared" si="28"/>
        <v>0</v>
      </c>
      <c r="J408" s="55">
        <v>0</v>
      </c>
      <c r="K408" s="57">
        <f t="shared" si="29"/>
        <v>0</v>
      </c>
      <c r="L408" s="58">
        <v>0</v>
      </c>
      <c r="M408" s="46"/>
      <c r="N408" s="46"/>
      <c r="O408" s="46"/>
      <c r="P408" s="46"/>
    </row>
    <row r="409" spans="1:16" ht="16.5" hidden="1" customHeight="1" outlineLevel="3" thickBot="1" x14ac:dyDescent="0.3">
      <c r="A409" s="53" t="s">
        <v>411</v>
      </c>
      <c r="B409" s="54">
        <v>1857</v>
      </c>
      <c r="C409" s="55">
        <v>0</v>
      </c>
      <c r="D409" s="56">
        <f t="shared" si="26"/>
        <v>0</v>
      </c>
      <c r="E409" s="55">
        <v>1282</v>
      </c>
      <c r="F409" s="57">
        <f t="shared" si="27"/>
        <v>0.69036079698438346</v>
      </c>
      <c r="G409" s="55">
        <v>0</v>
      </c>
      <c r="H409" s="55">
        <v>0</v>
      </c>
      <c r="I409" s="56">
        <f t="shared" si="28"/>
        <v>0</v>
      </c>
      <c r="J409" s="55">
        <v>0</v>
      </c>
      <c r="K409" s="57">
        <f t="shared" si="29"/>
        <v>0</v>
      </c>
      <c r="L409" s="58">
        <v>0</v>
      </c>
      <c r="M409" s="46"/>
      <c r="N409" s="46"/>
      <c r="O409" s="46"/>
      <c r="P409" s="46"/>
    </row>
    <row r="410" spans="1:16" ht="16.5" hidden="1" customHeight="1" outlineLevel="3" thickBot="1" x14ac:dyDescent="0.3">
      <c r="A410" s="53" t="s">
        <v>412</v>
      </c>
      <c r="B410" s="54">
        <v>1557</v>
      </c>
      <c r="C410" s="55">
        <v>96</v>
      </c>
      <c r="D410" s="56">
        <f t="shared" si="26"/>
        <v>6.1657032755298651E-2</v>
      </c>
      <c r="E410" s="55">
        <v>256</v>
      </c>
      <c r="F410" s="57">
        <f t="shared" si="27"/>
        <v>0.16441875401412973</v>
      </c>
      <c r="G410" s="55">
        <v>0</v>
      </c>
      <c r="H410" s="55">
        <v>0</v>
      </c>
      <c r="I410" s="56">
        <f t="shared" si="28"/>
        <v>0</v>
      </c>
      <c r="J410" s="55">
        <v>0</v>
      </c>
      <c r="K410" s="57">
        <f t="shared" si="29"/>
        <v>0</v>
      </c>
      <c r="L410" s="58">
        <v>0</v>
      </c>
      <c r="M410" s="46"/>
      <c r="N410" s="46"/>
      <c r="O410" s="46"/>
      <c r="P410" s="46"/>
    </row>
    <row r="411" spans="1:16" ht="16.5" hidden="1" customHeight="1" outlineLevel="3" thickBot="1" x14ac:dyDescent="0.3">
      <c r="A411" s="53" t="s">
        <v>413</v>
      </c>
      <c r="B411" s="54">
        <v>214</v>
      </c>
      <c r="C411" s="55">
        <v>0</v>
      </c>
      <c r="D411" s="56">
        <f t="shared" si="26"/>
        <v>0</v>
      </c>
      <c r="E411" s="55">
        <v>178</v>
      </c>
      <c r="F411" s="57">
        <f t="shared" si="27"/>
        <v>0.83177570093457942</v>
      </c>
      <c r="G411" s="55">
        <v>0</v>
      </c>
      <c r="H411" s="55">
        <v>0</v>
      </c>
      <c r="I411" s="56">
        <f t="shared" si="28"/>
        <v>0</v>
      </c>
      <c r="J411" s="55">
        <v>0</v>
      </c>
      <c r="K411" s="57">
        <f t="shared" si="29"/>
        <v>0</v>
      </c>
      <c r="L411" s="58">
        <v>0</v>
      </c>
      <c r="M411" s="46"/>
      <c r="N411" s="46"/>
      <c r="O411" s="46"/>
      <c r="P411" s="46"/>
    </row>
    <row r="412" spans="1:16" ht="16.5" hidden="1" customHeight="1" outlineLevel="3" thickBot="1" x14ac:dyDescent="0.3">
      <c r="A412" s="53" t="s">
        <v>414</v>
      </c>
      <c r="B412" s="54">
        <v>1706</v>
      </c>
      <c r="C412" s="55">
        <v>4</v>
      </c>
      <c r="D412" s="56">
        <f t="shared" si="26"/>
        <v>2.3446658851113715E-3</v>
      </c>
      <c r="E412" s="55">
        <v>1271</v>
      </c>
      <c r="F412" s="57">
        <f t="shared" si="27"/>
        <v>0.74501758499413828</v>
      </c>
      <c r="G412" s="55">
        <v>0</v>
      </c>
      <c r="H412" s="55">
        <v>0</v>
      </c>
      <c r="I412" s="56">
        <f t="shared" si="28"/>
        <v>0</v>
      </c>
      <c r="J412" s="55">
        <v>0</v>
      </c>
      <c r="K412" s="57">
        <f t="shared" si="29"/>
        <v>0</v>
      </c>
      <c r="L412" s="58">
        <v>0</v>
      </c>
      <c r="M412" s="46"/>
      <c r="N412" s="46"/>
      <c r="O412" s="46"/>
      <c r="P412" s="46"/>
    </row>
    <row r="413" spans="1:16" ht="16.5" hidden="1" customHeight="1" outlineLevel="3" thickBot="1" x14ac:dyDescent="0.3">
      <c r="A413" s="53" t="s">
        <v>415</v>
      </c>
      <c r="B413" s="54">
        <v>1348</v>
      </c>
      <c r="C413" s="55">
        <v>0</v>
      </c>
      <c r="D413" s="56">
        <f t="shared" si="26"/>
        <v>0</v>
      </c>
      <c r="E413" s="55">
        <v>559</v>
      </c>
      <c r="F413" s="57">
        <f t="shared" si="27"/>
        <v>0.41468842729970329</v>
      </c>
      <c r="G413" s="55">
        <v>0</v>
      </c>
      <c r="H413" s="55">
        <v>0</v>
      </c>
      <c r="I413" s="56">
        <f t="shared" si="28"/>
        <v>0</v>
      </c>
      <c r="J413" s="55">
        <v>0</v>
      </c>
      <c r="K413" s="57">
        <f t="shared" si="29"/>
        <v>0</v>
      </c>
      <c r="L413" s="58">
        <v>0</v>
      </c>
      <c r="M413" s="46"/>
      <c r="N413" s="46"/>
      <c r="O413" s="46"/>
      <c r="P413" s="46"/>
    </row>
    <row r="414" spans="1:16" ht="16.5" hidden="1" customHeight="1" outlineLevel="3" thickBot="1" x14ac:dyDescent="0.3">
      <c r="A414" s="53" t="s">
        <v>416</v>
      </c>
      <c r="B414" s="54">
        <v>217</v>
      </c>
      <c r="C414" s="55">
        <v>0</v>
      </c>
      <c r="D414" s="56">
        <f t="shared" si="26"/>
        <v>0</v>
      </c>
      <c r="E414" s="55">
        <v>181</v>
      </c>
      <c r="F414" s="57">
        <f t="shared" si="27"/>
        <v>0.83410138248847931</v>
      </c>
      <c r="G414" s="55">
        <v>0</v>
      </c>
      <c r="H414" s="55">
        <v>0</v>
      </c>
      <c r="I414" s="56">
        <f t="shared" si="28"/>
        <v>0</v>
      </c>
      <c r="J414" s="55">
        <v>0</v>
      </c>
      <c r="K414" s="57">
        <f t="shared" si="29"/>
        <v>0</v>
      </c>
      <c r="L414" s="58">
        <v>0</v>
      </c>
      <c r="M414" s="46"/>
      <c r="N414" s="46"/>
      <c r="O414" s="46"/>
      <c r="P414" s="46"/>
    </row>
    <row r="415" spans="1:16" ht="16.5" hidden="1" customHeight="1" outlineLevel="3" thickBot="1" x14ac:dyDescent="0.3">
      <c r="A415" s="53" t="s">
        <v>417</v>
      </c>
      <c r="B415" s="54">
        <v>450</v>
      </c>
      <c r="C415" s="55">
        <v>8</v>
      </c>
      <c r="D415" s="56">
        <f t="shared" si="26"/>
        <v>1.7777777777777778E-2</v>
      </c>
      <c r="E415" s="55">
        <v>392</v>
      </c>
      <c r="F415" s="57">
        <f t="shared" si="27"/>
        <v>0.87111111111111106</v>
      </c>
      <c r="G415" s="55">
        <v>0</v>
      </c>
      <c r="H415" s="55">
        <v>0</v>
      </c>
      <c r="I415" s="56">
        <f t="shared" si="28"/>
        <v>0</v>
      </c>
      <c r="J415" s="55">
        <v>0</v>
      </c>
      <c r="K415" s="57">
        <f t="shared" si="29"/>
        <v>0</v>
      </c>
      <c r="L415" s="58">
        <v>0</v>
      </c>
      <c r="M415" s="46"/>
      <c r="N415" s="46"/>
      <c r="O415" s="46"/>
      <c r="P415" s="46"/>
    </row>
    <row r="416" spans="1:16" ht="16.5" hidden="1" customHeight="1" outlineLevel="3" thickBot="1" x14ac:dyDescent="0.3">
      <c r="A416" s="53" t="s">
        <v>418</v>
      </c>
      <c r="B416" s="54">
        <v>1</v>
      </c>
      <c r="C416" s="55">
        <v>0</v>
      </c>
      <c r="D416" s="56">
        <f t="shared" si="26"/>
        <v>0</v>
      </c>
      <c r="E416" s="55">
        <v>0</v>
      </c>
      <c r="F416" s="57">
        <f t="shared" si="27"/>
        <v>0</v>
      </c>
      <c r="G416" s="55">
        <v>0</v>
      </c>
      <c r="H416" s="55">
        <v>0</v>
      </c>
      <c r="I416" s="56">
        <f t="shared" si="28"/>
        <v>0</v>
      </c>
      <c r="J416" s="55">
        <v>0</v>
      </c>
      <c r="K416" s="57">
        <f t="shared" si="29"/>
        <v>0</v>
      </c>
      <c r="L416" s="58">
        <v>0</v>
      </c>
      <c r="M416" s="46"/>
      <c r="N416" s="46"/>
      <c r="O416" s="46"/>
      <c r="P416" s="46"/>
    </row>
    <row r="417" spans="1:16" ht="16.5" hidden="1" customHeight="1" outlineLevel="3" thickBot="1" x14ac:dyDescent="0.3">
      <c r="A417" s="53" t="s">
        <v>419</v>
      </c>
      <c r="B417" s="54">
        <v>1177</v>
      </c>
      <c r="C417" s="55">
        <v>0</v>
      </c>
      <c r="D417" s="56">
        <f t="shared" si="26"/>
        <v>0</v>
      </c>
      <c r="E417" s="55">
        <v>496</v>
      </c>
      <c r="F417" s="57">
        <f t="shared" si="27"/>
        <v>0.421410365335599</v>
      </c>
      <c r="G417" s="55">
        <v>0</v>
      </c>
      <c r="H417" s="55">
        <v>0</v>
      </c>
      <c r="I417" s="56">
        <f t="shared" si="28"/>
        <v>0</v>
      </c>
      <c r="J417" s="55">
        <v>0</v>
      </c>
      <c r="K417" s="57">
        <f t="shared" si="29"/>
        <v>0</v>
      </c>
      <c r="L417" s="58">
        <v>0</v>
      </c>
      <c r="M417" s="46"/>
      <c r="N417" s="46"/>
      <c r="O417" s="46"/>
      <c r="P417" s="46"/>
    </row>
    <row r="418" spans="1:16" ht="16.5" hidden="1" customHeight="1" outlineLevel="3" thickBot="1" x14ac:dyDescent="0.3">
      <c r="A418" s="53" t="s">
        <v>420</v>
      </c>
      <c r="B418" s="54">
        <v>942</v>
      </c>
      <c r="C418" s="55">
        <v>0</v>
      </c>
      <c r="D418" s="56">
        <f t="shared" si="26"/>
        <v>0</v>
      </c>
      <c r="E418" s="55">
        <v>766</v>
      </c>
      <c r="F418" s="57">
        <f t="shared" si="27"/>
        <v>0.81316348195329091</v>
      </c>
      <c r="G418" s="55">
        <v>0</v>
      </c>
      <c r="H418" s="55">
        <v>0</v>
      </c>
      <c r="I418" s="56">
        <f t="shared" si="28"/>
        <v>0</v>
      </c>
      <c r="J418" s="55">
        <v>0</v>
      </c>
      <c r="K418" s="57">
        <f t="shared" si="29"/>
        <v>0</v>
      </c>
      <c r="L418" s="58">
        <v>0</v>
      </c>
      <c r="M418" s="46"/>
      <c r="N418" s="46"/>
      <c r="O418" s="46"/>
      <c r="P418" s="46"/>
    </row>
    <row r="419" spans="1:16" ht="16.5" hidden="1" customHeight="1" outlineLevel="3" thickBot="1" x14ac:dyDescent="0.3">
      <c r="A419" s="53" t="s">
        <v>421</v>
      </c>
      <c r="B419" s="54">
        <v>1653</v>
      </c>
      <c r="C419" s="55">
        <v>3</v>
      </c>
      <c r="D419" s="56">
        <f t="shared" si="26"/>
        <v>1.8148820326678765E-3</v>
      </c>
      <c r="E419" s="55">
        <v>1057</v>
      </c>
      <c r="F419" s="57">
        <f t="shared" si="27"/>
        <v>0.63944343617664856</v>
      </c>
      <c r="G419" s="55">
        <v>0</v>
      </c>
      <c r="H419" s="55">
        <v>0</v>
      </c>
      <c r="I419" s="56">
        <f t="shared" si="28"/>
        <v>0</v>
      </c>
      <c r="J419" s="55">
        <v>0</v>
      </c>
      <c r="K419" s="57">
        <f t="shared" si="29"/>
        <v>0</v>
      </c>
      <c r="L419" s="58">
        <v>0</v>
      </c>
      <c r="M419" s="46"/>
      <c r="N419" s="46"/>
      <c r="O419" s="46"/>
      <c r="P419" s="46"/>
    </row>
    <row r="420" spans="1:16" ht="16.5" customHeight="1" outlineLevel="1" collapsed="1" thickBot="1" x14ac:dyDescent="0.3">
      <c r="A420" s="47" t="s">
        <v>422</v>
      </c>
      <c r="B420" s="48">
        <f>SUM(B421:B434)</f>
        <v>20107</v>
      </c>
      <c r="C420" s="49">
        <f>SUM(C421:C434)</f>
        <v>18</v>
      </c>
      <c r="D420" s="50">
        <f t="shared" si="26"/>
        <v>8.9521062316606152E-4</v>
      </c>
      <c r="E420" s="49">
        <f>SUM(E421:E434)</f>
        <v>18215</v>
      </c>
      <c r="F420" s="51">
        <f t="shared" si="27"/>
        <v>0.90590341672054508</v>
      </c>
      <c r="G420" s="49">
        <f>SUM(G421:G434)</f>
        <v>0</v>
      </c>
      <c r="H420" s="49">
        <f>SUM(H421:H434)</f>
        <v>0</v>
      </c>
      <c r="I420" s="50">
        <f t="shared" si="28"/>
        <v>0</v>
      </c>
      <c r="J420" s="49">
        <f>SUM(J421:J434)</f>
        <v>0</v>
      </c>
      <c r="K420" s="51">
        <f t="shared" si="29"/>
        <v>0</v>
      </c>
      <c r="L420" s="52">
        <f>SUM(L421:L434)</f>
        <v>0</v>
      </c>
      <c r="M420" s="46"/>
      <c r="N420" s="46"/>
      <c r="O420" s="46"/>
      <c r="P420" s="46"/>
    </row>
    <row r="421" spans="1:16" ht="16.5" hidden="1" customHeight="1" outlineLevel="3" thickBot="1" x14ac:dyDescent="0.3">
      <c r="A421" s="53" t="s">
        <v>423</v>
      </c>
      <c r="B421" s="54">
        <v>1712</v>
      </c>
      <c r="C421" s="55">
        <v>0</v>
      </c>
      <c r="D421" s="56">
        <f t="shared" si="26"/>
        <v>0</v>
      </c>
      <c r="E421" s="55">
        <v>1598</v>
      </c>
      <c r="F421" s="57">
        <f t="shared" si="27"/>
        <v>0.93341121495327106</v>
      </c>
      <c r="G421" s="55">
        <v>0</v>
      </c>
      <c r="H421" s="55">
        <v>0</v>
      </c>
      <c r="I421" s="56">
        <f t="shared" si="28"/>
        <v>0</v>
      </c>
      <c r="J421" s="55">
        <v>0</v>
      </c>
      <c r="K421" s="57">
        <f t="shared" si="29"/>
        <v>0</v>
      </c>
      <c r="L421" s="58">
        <v>0</v>
      </c>
      <c r="M421" s="46"/>
      <c r="N421" s="46"/>
      <c r="O421" s="46"/>
      <c r="P421" s="46"/>
    </row>
    <row r="422" spans="1:16" ht="16.5" hidden="1" customHeight="1" outlineLevel="3" thickBot="1" x14ac:dyDescent="0.3">
      <c r="A422" s="53" t="s">
        <v>424</v>
      </c>
      <c r="B422" s="54">
        <v>1416</v>
      </c>
      <c r="C422" s="55">
        <v>3</v>
      </c>
      <c r="D422" s="56">
        <f t="shared" si="26"/>
        <v>2.1186440677966102E-3</v>
      </c>
      <c r="E422" s="55">
        <v>1307</v>
      </c>
      <c r="F422" s="57">
        <f t="shared" si="27"/>
        <v>0.92302259887005644</v>
      </c>
      <c r="G422" s="55">
        <v>0</v>
      </c>
      <c r="H422" s="55">
        <v>0</v>
      </c>
      <c r="I422" s="56">
        <f t="shared" si="28"/>
        <v>0</v>
      </c>
      <c r="J422" s="55">
        <v>0</v>
      </c>
      <c r="K422" s="57">
        <f t="shared" si="29"/>
        <v>0</v>
      </c>
      <c r="L422" s="58">
        <v>0</v>
      </c>
      <c r="M422" s="46"/>
      <c r="N422" s="46"/>
      <c r="O422" s="46"/>
      <c r="P422" s="46"/>
    </row>
    <row r="423" spans="1:16" ht="16.5" hidden="1" customHeight="1" outlineLevel="3" thickBot="1" x14ac:dyDescent="0.3">
      <c r="A423" s="53" t="s">
        <v>425</v>
      </c>
      <c r="B423" s="54">
        <v>1647</v>
      </c>
      <c r="C423" s="55">
        <v>0</v>
      </c>
      <c r="D423" s="56">
        <f t="shared" si="26"/>
        <v>0</v>
      </c>
      <c r="E423" s="55">
        <v>1523</v>
      </c>
      <c r="F423" s="57">
        <f t="shared" si="27"/>
        <v>0.9247115968427444</v>
      </c>
      <c r="G423" s="55">
        <v>0</v>
      </c>
      <c r="H423" s="55">
        <v>0</v>
      </c>
      <c r="I423" s="56">
        <f t="shared" si="28"/>
        <v>0</v>
      </c>
      <c r="J423" s="55">
        <v>0</v>
      </c>
      <c r="K423" s="57">
        <f t="shared" si="29"/>
        <v>0</v>
      </c>
      <c r="L423" s="58">
        <v>0</v>
      </c>
      <c r="M423" s="46"/>
      <c r="N423" s="46"/>
      <c r="O423" s="46"/>
      <c r="P423" s="46"/>
    </row>
    <row r="424" spans="1:16" ht="16.5" hidden="1" customHeight="1" outlineLevel="3" thickBot="1" x14ac:dyDescent="0.3">
      <c r="A424" s="53" t="s">
        <v>426</v>
      </c>
      <c r="B424" s="54">
        <v>1618</v>
      </c>
      <c r="C424" s="55">
        <v>2</v>
      </c>
      <c r="D424" s="56">
        <f t="shared" si="26"/>
        <v>1.2360939431396785E-3</v>
      </c>
      <c r="E424" s="55">
        <v>1457</v>
      </c>
      <c r="F424" s="57">
        <f t="shared" si="27"/>
        <v>0.90049443757725589</v>
      </c>
      <c r="G424" s="55">
        <v>0</v>
      </c>
      <c r="H424" s="55">
        <v>0</v>
      </c>
      <c r="I424" s="56">
        <f t="shared" si="28"/>
        <v>0</v>
      </c>
      <c r="J424" s="55">
        <v>0</v>
      </c>
      <c r="K424" s="57">
        <f t="shared" si="29"/>
        <v>0</v>
      </c>
      <c r="L424" s="58">
        <v>0</v>
      </c>
      <c r="M424" s="46"/>
      <c r="N424" s="46"/>
      <c r="O424" s="46"/>
      <c r="P424" s="46"/>
    </row>
    <row r="425" spans="1:16" ht="16.5" hidden="1" customHeight="1" outlineLevel="3" thickBot="1" x14ac:dyDescent="0.3">
      <c r="A425" s="53" t="s">
        <v>427</v>
      </c>
      <c r="B425" s="54">
        <v>1427</v>
      </c>
      <c r="C425" s="55">
        <v>1</v>
      </c>
      <c r="D425" s="56">
        <f t="shared" si="26"/>
        <v>7.0077084793272596E-4</v>
      </c>
      <c r="E425" s="55">
        <v>1366</v>
      </c>
      <c r="F425" s="57">
        <f t="shared" si="27"/>
        <v>0.95725297827610367</v>
      </c>
      <c r="G425" s="55">
        <v>0</v>
      </c>
      <c r="H425" s="55">
        <v>0</v>
      </c>
      <c r="I425" s="56">
        <f t="shared" si="28"/>
        <v>0</v>
      </c>
      <c r="J425" s="55">
        <v>0</v>
      </c>
      <c r="K425" s="57">
        <f t="shared" si="29"/>
        <v>0</v>
      </c>
      <c r="L425" s="58">
        <v>0</v>
      </c>
      <c r="M425" s="46"/>
      <c r="N425" s="46"/>
      <c r="O425" s="46"/>
      <c r="P425" s="46"/>
    </row>
    <row r="426" spans="1:16" ht="16.5" hidden="1" customHeight="1" outlineLevel="3" thickBot="1" x14ac:dyDescent="0.3">
      <c r="A426" s="53" t="s">
        <v>428</v>
      </c>
      <c r="B426" s="54">
        <v>1274</v>
      </c>
      <c r="C426" s="55">
        <v>4</v>
      </c>
      <c r="D426" s="56">
        <f t="shared" si="26"/>
        <v>3.1397174254317113E-3</v>
      </c>
      <c r="E426" s="55">
        <v>936</v>
      </c>
      <c r="F426" s="57">
        <f t="shared" si="27"/>
        <v>0.73469387755102045</v>
      </c>
      <c r="G426" s="55">
        <v>0</v>
      </c>
      <c r="H426" s="55">
        <v>0</v>
      </c>
      <c r="I426" s="56">
        <f t="shared" si="28"/>
        <v>0</v>
      </c>
      <c r="J426" s="55">
        <v>0</v>
      </c>
      <c r="K426" s="57">
        <f t="shared" si="29"/>
        <v>0</v>
      </c>
      <c r="L426" s="58">
        <v>0</v>
      </c>
      <c r="M426" s="46"/>
      <c r="N426" s="46"/>
      <c r="O426" s="46"/>
      <c r="P426" s="46"/>
    </row>
    <row r="427" spans="1:16" ht="16.5" hidden="1" customHeight="1" outlineLevel="3" thickBot="1" x14ac:dyDescent="0.3">
      <c r="A427" s="53" t="s">
        <v>429</v>
      </c>
      <c r="B427" s="54">
        <v>1962</v>
      </c>
      <c r="C427" s="55">
        <v>2</v>
      </c>
      <c r="D427" s="56">
        <f t="shared" si="26"/>
        <v>1.0193679918450561E-3</v>
      </c>
      <c r="E427" s="55">
        <v>1645</v>
      </c>
      <c r="F427" s="57">
        <f t="shared" si="27"/>
        <v>0.83843017329255864</v>
      </c>
      <c r="G427" s="55">
        <v>0</v>
      </c>
      <c r="H427" s="55">
        <v>0</v>
      </c>
      <c r="I427" s="56">
        <f t="shared" si="28"/>
        <v>0</v>
      </c>
      <c r="J427" s="55">
        <v>0</v>
      </c>
      <c r="K427" s="57">
        <f t="shared" si="29"/>
        <v>0</v>
      </c>
      <c r="L427" s="58">
        <v>0</v>
      </c>
      <c r="M427" s="46"/>
      <c r="N427" s="46"/>
      <c r="O427" s="46"/>
      <c r="P427" s="46"/>
    </row>
    <row r="428" spans="1:16" ht="16.5" hidden="1" customHeight="1" outlineLevel="3" thickBot="1" x14ac:dyDescent="0.3">
      <c r="A428" s="53" t="s">
        <v>430</v>
      </c>
      <c r="B428" s="54">
        <v>1220</v>
      </c>
      <c r="C428" s="55">
        <v>2</v>
      </c>
      <c r="D428" s="56">
        <f t="shared" si="26"/>
        <v>1.639344262295082E-3</v>
      </c>
      <c r="E428" s="55">
        <v>1134</v>
      </c>
      <c r="F428" s="57">
        <f t="shared" si="27"/>
        <v>0.92950819672131146</v>
      </c>
      <c r="G428" s="55">
        <v>0</v>
      </c>
      <c r="H428" s="55">
        <v>0</v>
      </c>
      <c r="I428" s="56">
        <f t="shared" si="28"/>
        <v>0</v>
      </c>
      <c r="J428" s="55">
        <v>0</v>
      </c>
      <c r="K428" s="57">
        <f t="shared" si="29"/>
        <v>0</v>
      </c>
      <c r="L428" s="58">
        <v>0</v>
      </c>
      <c r="M428" s="46"/>
      <c r="N428" s="46"/>
      <c r="O428" s="46"/>
      <c r="P428" s="46"/>
    </row>
    <row r="429" spans="1:16" ht="16.5" hidden="1" customHeight="1" outlineLevel="3" thickBot="1" x14ac:dyDescent="0.3">
      <c r="A429" s="53" t="s">
        <v>431</v>
      </c>
      <c r="B429" s="54">
        <v>1320</v>
      </c>
      <c r="C429" s="55">
        <v>0</v>
      </c>
      <c r="D429" s="56">
        <f t="shared" si="26"/>
        <v>0</v>
      </c>
      <c r="E429" s="55">
        <v>1244</v>
      </c>
      <c r="F429" s="57">
        <f t="shared" si="27"/>
        <v>0.94242424242424239</v>
      </c>
      <c r="G429" s="55">
        <v>0</v>
      </c>
      <c r="H429" s="55">
        <v>0</v>
      </c>
      <c r="I429" s="56">
        <f t="shared" si="28"/>
        <v>0</v>
      </c>
      <c r="J429" s="55">
        <v>0</v>
      </c>
      <c r="K429" s="57">
        <f t="shared" si="29"/>
        <v>0</v>
      </c>
      <c r="L429" s="58">
        <v>0</v>
      </c>
      <c r="M429" s="46"/>
      <c r="N429" s="46"/>
      <c r="O429" s="46"/>
      <c r="P429" s="46"/>
    </row>
    <row r="430" spans="1:16" ht="16.5" hidden="1" customHeight="1" outlineLevel="3" thickBot="1" x14ac:dyDescent="0.3">
      <c r="A430" s="53" t="s">
        <v>432</v>
      </c>
      <c r="B430" s="54">
        <v>1620</v>
      </c>
      <c r="C430" s="55">
        <v>1</v>
      </c>
      <c r="D430" s="56">
        <f t="shared" si="26"/>
        <v>6.1728395061728394E-4</v>
      </c>
      <c r="E430" s="55">
        <v>1470</v>
      </c>
      <c r="F430" s="57">
        <f t="shared" si="27"/>
        <v>0.90740740740740744</v>
      </c>
      <c r="G430" s="55">
        <v>0</v>
      </c>
      <c r="H430" s="55">
        <v>0</v>
      </c>
      <c r="I430" s="56">
        <f t="shared" si="28"/>
        <v>0</v>
      </c>
      <c r="J430" s="55">
        <v>0</v>
      </c>
      <c r="K430" s="57">
        <f t="shared" si="29"/>
        <v>0</v>
      </c>
      <c r="L430" s="58">
        <v>0</v>
      </c>
      <c r="M430" s="46"/>
      <c r="N430" s="46"/>
      <c r="O430" s="46"/>
      <c r="P430" s="46"/>
    </row>
    <row r="431" spans="1:16" ht="16.5" hidden="1" customHeight="1" outlineLevel="3" thickBot="1" x14ac:dyDescent="0.3">
      <c r="A431" s="53" t="s">
        <v>433</v>
      </c>
      <c r="B431" s="54">
        <v>1321</v>
      </c>
      <c r="C431" s="55">
        <v>3</v>
      </c>
      <c r="D431" s="56">
        <f t="shared" si="26"/>
        <v>2.2710068130204391E-3</v>
      </c>
      <c r="E431" s="55">
        <v>1224</v>
      </c>
      <c r="F431" s="57">
        <f t="shared" si="27"/>
        <v>0.92657077971233914</v>
      </c>
      <c r="G431" s="55">
        <v>0</v>
      </c>
      <c r="H431" s="55">
        <v>0</v>
      </c>
      <c r="I431" s="56">
        <f t="shared" si="28"/>
        <v>0</v>
      </c>
      <c r="J431" s="55">
        <v>0</v>
      </c>
      <c r="K431" s="57">
        <f t="shared" si="29"/>
        <v>0</v>
      </c>
      <c r="L431" s="58">
        <v>0</v>
      </c>
      <c r="M431" s="46"/>
      <c r="N431" s="46"/>
      <c r="O431" s="46"/>
      <c r="P431" s="46"/>
    </row>
    <row r="432" spans="1:16" ht="16.5" hidden="1" customHeight="1" outlineLevel="3" thickBot="1" x14ac:dyDescent="0.3">
      <c r="A432" s="53" t="s">
        <v>434</v>
      </c>
      <c r="B432" s="54">
        <v>602</v>
      </c>
      <c r="C432" s="55">
        <v>0</v>
      </c>
      <c r="D432" s="56">
        <f t="shared" si="26"/>
        <v>0</v>
      </c>
      <c r="E432" s="55">
        <v>592</v>
      </c>
      <c r="F432" s="57">
        <f t="shared" si="27"/>
        <v>0.98338870431893688</v>
      </c>
      <c r="G432" s="55">
        <v>0</v>
      </c>
      <c r="H432" s="55">
        <v>0</v>
      </c>
      <c r="I432" s="56">
        <f t="shared" si="28"/>
        <v>0</v>
      </c>
      <c r="J432" s="55">
        <v>0</v>
      </c>
      <c r="K432" s="57">
        <f t="shared" si="29"/>
        <v>0</v>
      </c>
      <c r="L432" s="58">
        <v>0</v>
      </c>
      <c r="M432" s="46"/>
      <c r="N432" s="46"/>
      <c r="O432" s="46"/>
      <c r="P432" s="46"/>
    </row>
    <row r="433" spans="1:16" ht="16.5" hidden="1" customHeight="1" outlineLevel="3" thickBot="1" x14ac:dyDescent="0.3">
      <c r="A433" s="53" t="s">
        <v>435</v>
      </c>
      <c r="B433" s="54">
        <v>1371</v>
      </c>
      <c r="C433" s="55">
        <v>0</v>
      </c>
      <c r="D433" s="56">
        <f t="shared" si="26"/>
        <v>0</v>
      </c>
      <c r="E433" s="55">
        <v>1293</v>
      </c>
      <c r="F433" s="57">
        <f t="shared" si="27"/>
        <v>0.94310722100656452</v>
      </c>
      <c r="G433" s="55">
        <v>0</v>
      </c>
      <c r="H433" s="55">
        <v>0</v>
      </c>
      <c r="I433" s="56">
        <f t="shared" si="28"/>
        <v>0</v>
      </c>
      <c r="J433" s="55">
        <v>0</v>
      </c>
      <c r="K433" s="57">
        <f t="shared" si="29"/>
        <v>0</v>
      </c>
      <c r="L433" s="58">
        <v>0</v>
      </c>
      <c r="M433" s="46"/>
      <c r="N433" s="46"/>
      <c r="O433" s="46"/>
      <c r="P433" s="46"/>
    </row>
    <row r="434" spans="1:16" ht="16.5" hidden="1" customHeight="1" outlineLevel="3" thickBot="1" x14ac:dyDescent="0.3">
      <c r="A434" s="53" t="s">
        <v>436</v>
      </c>
      <c r="B434" s="54">
        <v>1597</v>
      </c>
      <c r="C434" s="55">
        <v>0</v>
      </c>
      <c r="D434" s="56">
        <f t="shared" si="26"/>
        <v>0</v>
      </c>
      <c r="E434" s="55">
        <v>1426</v>
      </c>
      <c r="F434" s="57">
        <f t="shared" si="27"/>
        <v>0.89292423293675638</v>
      </c>
      <c r="G434" s="55">
        <v>0</v>
      </c>
      <c r="H434" s="55">
        <v>0</v>
      </c>
      <c r="I434" s="56">
        <f t="shared" si="28"/>
        <v>0</v>
      </c>
      <c r="J434" s="55">
        <v>0</v>
      </c>
      <c r="K434" s="57">
        <f t="shared" si="29"/>
        <v>0</v>
      </c>
      <c r="L434" s="58">
        <v>0</v>
      </c>
      <c r="M434" s="46"/>
      <c r="N434" s="46"/>
      <c r="O434" s="46"/>
      <c r="P434" s="46"/>
    </row>
    <row r="435" spans="1:16" ht="16.5" customHeight="1" outlineLevel="1" collapsed="1" thickBot="1" x14ac:dyDescent="0.3">
      <c r="A435" s="47" t="s">
        <v>437</v>
      </c>
      <c r="B435" s="48">
        <f>SUM(B436:B450)</f>
        <v>8584</v>
      </c>
      <c r="C435" s="49">
        <f>SUM(C436:C450)</f>
        <v>0</v>
      </c>
      <c r="D435" s="50">
        <f t="shared" si="26"/>
        <v>0</v>
      </c>
      <c r="E435" s="49">
        <f>SUM(E436:E450)</f>
        <v>8175</v>
      </c>
      <c r="F435" s="51">
        <f t="shared" si="27"/>
        <v>0.95235321528424977</v>
      </c>
      <c r="G435" s="49">
        <f>SUM(G436:G450)</f>
        <v>0</v>
      </c>
      <c r="H435" s="49">
        <f>SUM(H436:H450)</f>
        <v>0</v>
      </c>
      <c r="I435" s="50">
        <f t="shared" si="28"/>
        <v>0</v>
      </c>
      <c r="J435" s="49">
        <f>SUM(J436:J450)</f>
        <v>0</v>
      </c>
      <c r="K435" s="51">
        <f t="shared" si="29"/>
        <v>0</v>
      </c>
      <c r="L435" s="52">
        <f>SUM(L436:L450)</f>
        <v>0</v>
      </c>
      <c r="M435" s="46"/>
      <c r="N435" s="46"/>
      <c r="O435" s="46"/>
      <c r="P435" s="46"/>
    </row>
    <row r="436" spans="1:16" ht="16.5" hidden="1" customHeight="1" outlineLevel="2" thickBot="1" x14ac:dyDescent="0.3">
      <c r="A436" s="53" t="s">
        <v>438</v>
      </c>
      <c r="B436" s="54">
        <v>468</v>
      </c>
      <c r="C436" s="55">
        <v>0</v>
      </c>
      <c r="D436" s="56">
        <f t="shared" si="26"/>
        <v>0</v>
      </c>
      <c r="E436" s="55">
        <v>446</v>
      </c>
      <c r="F436" s="57">
        <f t="shared" si="27"/>
        <v>0.95299145299145294</v>
      </c>
      <c r="G436" s="55">
        <v>0</v>
      </c>
      <c r="H436" s="55">
        <v>0</v>
      </c>
      <c r="I436" s="56">
        <f t="shared" si="28"/>
        <v>0</v>
      </c>
      <c r="J436" s="55">
        <v>0</v>
      </c>
      <c r="K436" s="57">
        <f t="shared" si="29"/>
        <v>0</v>
      </c>
      <c r="L436" s="58">
        <v>0</v>
      </c>
      <c r="M436" s="46"/>
      <c r="N436" s="46"/>
      <c r="O436" s="46"/>
      <c r="P436" s="46"/>
    </row>
    <row r="437" spans="1:16" ht="16.5" hidden="1" customHeight="1" outlineLevel="2" thickBot="1" x14ac:dyDescent="0.3">
      <c r="A437" s="53" t="s">
        <v>439</v>
      </c>
      <c r="B437" s="54">
        <v>703</v>
      </c>
      <c r="C437" s="55">
        <v>0</v>
      </c>
      <c r="D437" s="56">
        <f t="shared" si="26"/>
        <v>0</v>
      </c>
      <c r="E437" s="55">
        <v>659</v>
      </c>
      <c r="F437" s="57">
        <f t="shared" si="27"/>
        <v>0.93741109530583211</v>
      </c>
      <c r="G437" s="55">
        <v>0</v>
      </c>
      <c r="H437" s="55">
        <v>0</v>
      </c>
      <c r="I437" s="56">
        <f t="shared" si="28"/>
        <v>0</v>
      </c>
      <c r="J437" s="55">
        <v>0</v>
      </c>
      <c r="K437" s="57">
        <f t="shared" si="29"/>
        <v>0</v>
      </c>
      <c r="L437" s="58">
        <v>0</v>
      </c>
      <c r="M437" s="46"/>
      <c r="N437" s="46"/>
      <c r="O437" s="46"/>
      <c r="P437" s="46"/>
    </row>
    <row r="438" spans="1:16" ht="16.5" hidden="1" customHeight="1" outlineLevel="2" thickBot="1" x14ac:dyDescent="0.3">
      <c r="A438" s="53" t="s">
        <v>440</v>
      </c>
      <c r="B438" s="54">
        <v>640</v>
      </c>
      <c r="C438" s="55">
        <v>0</v>
      </c>
      <c r="D438" s="56">
        <f t="shared" si="26"/>
        <v>0</v>
      </c>
      <c r="E438" s="55">
        <v>603</v>
      </c>
      <c r="F438" s="57">
        <f t="shared" si="27"/>
        <v>0.94218749999999996</v>
      </c>
      <c r="G438" s="55">
        <v>0</v>
      </c>
      <c r="H438" s="55">
        <v>0</v>
      </c>
      <c r="I438" s="56">
        <f t="shared" si="28"/>
        <v>0</v>
      </c>
      <c r="J438" s="55">
        <v>0</v>
      </c>
      <c r="K438" s="57">
        <f t="shared" si="29"/>
        <v>0</v>
      </c>
      <c r="L438" s="58">
        <v>0</v>
      </c>
      <c r="M438" s="46"/>
      <c r="N438" s="46"/>
      <c r="O438" s="46"/>
      <c r="P438" s="46"/>
    </row>
    <row r="439" spans="1:16" ht="16.5" hidden="1" customHeight="1" outlineLevel="2" thickBot="1" x14ac:dyDescent="0.3">
      <c r="A439" s="53" t="s">
        <v>441</v>
      </c>
      <c r="B439" s="54">
        <v>512</v>
      </c>
      <c r="C439" s="55">
        <v>0</v>
      </c>
      <c r="D439" s="56">
        <f t="shared" si="26"/>
        <v>0</v>
      </c>
      <c r="E439" s="55">
        <v>489</v>
      </c>
      <c r="F439" s="57">
        <f t="shared" si="27"/>
        <v>0.955078125</v>
      </c>
      <c r="G439" s="55">
        <v>0</v>
      </c>
      <c r="H439" s="55">
        <v>0</v>
      </c>
      <c r="I439" s="56">
        <f t="shared" si="28"/>
        <v>0</v>
      </c>
      <c r="J439" s="55">
        <v>0</v>
      </c>
      <c r="K439" s="57">
        <f t="shared" si="29"/>
        <v>0</v>
      </c>
      <c r="L439" s="58">
        <v>0</v>
      </c>
      <c r="M439" s="46"/>
      <c r="N439" s="46"/>
      <c r="O439" s="46"/>
      <c r="P439" s="46"/>
    </row>
    <row r="440" spans="1:16" ht="16.5" hidden="1" customHeight="1" outlineLevel="2" thickBot="1" x14ac:dyDescent="0.3">
      <c r="A440" s="53" t="s">
        <v>442</v>
      </c>
      <c r="B440" s="54">
        <v>506</v>
      </c>
      <c r="C440" s="55">
        <v>0</v>
      </c>
      <c r="D440" s="56">
        <f t="shared" si="26"/>
        <v>0</v>
      </c>
      <c r="E440" s="55">
        <v>490</v>
      </c>
      <c r="F440" s="57">
        <f t="shared" si="27"/>
        <v>0.96837944664031617</v>
      </c>
      <c r="G440" s="55">
        <v>0</v>
      </c>
      <c r="H440" s="55">
        <v>0</v>
      </c>
      <c r="I440" s="56">
        <f t="shared" si="28"/>
        <v>0</v>
      </c>
      <c r="J440" s="55">
        <v>0</v>
      </c>
      <c r="K440" s="57">
        <f t="shared" si="29"/>
        <v>0</v>
      </c>
      <c r="L440" s="58">
        <v>0</v>
      </c>
      <c r="M440" s="46"/>
      <c r="N440" s="46"/>
      <c r="O440" s="46"/>
      <c r="P440" s="46"/>
    </row>
    <row r="441" spans="1:16" ht="16.5" hidden="1" customHeight="1" outlineLevel="2" thickBot="1" x14ac:dyDescent="0.3">
      <c r="A441" s="53" t="s">
        <v>443</v>
      </c>
      <c r="B441" s="54">
        <v>502</v>
      </c>
      <c r="C441" s="55">
        <v>0</v>
      </c>
      <c r="D441" s="56">
        <f t="shared" si="26"/>
        <v>0</v>
      </c>
      <c r="E441" s="55">
        <v>484</v>
      </c>
      <c r="F441" s="57">
        <f t="shared" si="27"/>
        <v>0.96414342629482075</v>
      </c>
      <c r="G441" s="55">
        <v>0</v>
      </c>
      <c r="H441" s="55">
        <v>0</v>
      </c>
      <c r="I441" s="56">
        <f t="shared" si="28"/>
        <v>0</v>
      </c>
      <c r="J441" s="55">
        <v>0</v>
      </c>
      <c r="K441" s="57">
        <f t="shared" si="29"/>
        <v>0</v>
      </c>
      <c r="L441" s="58">
        <v>0</v>
      </c>
      <c r="M441" s="46"/>
      <c r="N441" s="46"/>
      <c r="O441" s="46"/>
      <c r="P441" s="46"/>
    </row>
    <row r="442" spans="1:16" ht="16.5" hidden="1" customHeight="1" outlineLevel="2" thickBot="1" x14ac:dyDescent="0.3">
      <c r="A442" s="53" t="s">
        <v>444</v>
      </c>
      <c r="B442" s="54">
        <v>424</v>
      </c>
      <c r="C442" s="55">
        <v>0</v>
      </c>
      <c r="D442" s="56">
        <f t="shared" si="26"/>
        <v>0</v>
      </c>
      <c r="E442" s="55">
        <v>404</v>
      </c>
      <c r="F442" s="57">
        <f t="shared" si="27"/>
        <v>0.95283018867924529</v>
      </c>
      <c r="G442" s="55">
        <v>0</v>
      </c>
      <c r="H442" s="55">
        <v>0</v>
      </c>
      <c r="I442" s="56">
        <f t="shared" si="28"/>
        <v>0</v>
      </c>
      <c r="J442" s="55">
        <v>0</v>
      </c>
      <c r="K442" s="57">
        <f t="shared" si="29"/>
        <v>0</v>
      </c>
      <c r="L442" s="58">
        <v>0</v>
      </c>
      <c r="M442" s="46"/>
      <c r="N442" s="46"/>
      <c r="O442" s="46"/>
      <c r="P442" s="46"/>
    </row>
    <row r="443" spans="1:16" ht="16.5" hidden="1" customHeight="1" outlineLevel="2" thickBot="1" x14ac:dyDescent="0.3">
      <c r="A443" s="53" t="s">
        <v>445</v>
      </c>
      <c r="B443" s="54">
        <v>467</v>
      </c>
      <c r="C443" s="55">
        <v>0</v>
      </c>
      <c r="D443" s="56">
        <f t="shared" si="26"/>
        <v>0</v>
      </c>
      <c r="E443" s="55">
        <v>445</v>
      </c>
      <c r="F443" s="57">
        <f t="shared" si="27"/>
        <v>0.95289079229122053</v>
      </c>
      <c r="G443" s="55">
        <v>0</v>
      </c>
      <c r="H443" s="55">
        <v>0</v>
      </c>
      <c r="I443" s="56">
        <f t="shared" si="28"/>
        <v>0</v>
      </c>
      <c r="J443" s="55">
        <v>0</v>
      </c>
      <c r="K443" s="57">
        <f t="shared" si="29"/>
        <v>0</v>
      </c>
      <c r="L443" s="58">
        <v>0</v>
      </c>
      <c r="M443" s="46"/>
      <c r="N443" s="46"/>
      <c r="O443" s="46"/>
      <c r="P443" s="46"/>
    </row>
    <row r="444" spans="1:16" ht="16.5" hidden="1" customHeight="1" outlineLevel="2" thickBot="1" x14ac:dyDescent="0.3">
      <c r="A444" s="53" t="s">
        <v>446</v>
      </c>
      <c r="B444" s="54">
        <v>713</v>
      </c>
      <c r="C444" s="55">
        <v>0</v>
      </c>
      <c r="D444" s="56">
        <f t="shared" si="26"/>
        <v>0</v>
      </c>
      <c r="E444" s="55">
        <v>687</v>
      </c>
      <c r="F444" s="57">
        <f t="shared" si="27"/>
        <v>0.96353436185133234</v>
      </c>
      <c r="G444" s="55">
        <v>0</v>
      </c>
      <c r="H444" s="55">
        <v>0</v>
      </c>
      <c r="I444" s="56">
        <f t="shared" si="28"/>
        <v>0</v>
      </c>
      <c r="J444" s="55">
        <v>0</v>
      </c>
      <c r="K444" s="57">
        <f t="shared" si="29"/>
        <v>0</v>
      </c>
      <c r="L444" s="58">
        <v>0</v>
      </c>
      <c r="M444" s="46"/>
      <c r="N444" s="46"/>
      <c r="O444" s="46"/>
      <c r="P444" s="46"/>
    </row>
    <row r="445" spans="1:16" ht="16.5" hidden="1" customHeight="1" outlineLevel="2" thickBot="1" x14ac:dyDescent="0.3">
      <c r="A445" s="53" t="s">
        <v>447</v>
      </c>
      <c r="B445" s="54">
        <v>571</v>
      </c>
      <c r="C445" s="55">
        <v>0</v>
      </c>
      <c r="D445" s="56">
        <f t="shared" si="26"/>
        <v>0</v>
      </c>
      <c r="E445" s="55">
        <v>548</v>
      </c>
      <c r="F445" s="57">
        <f t="shared" si="27"/>
        <v>0.95971978984238182</v>
      </c>
      <c r="G445" s="55">
        <v>0</v>
      </c>
      <c r="H445" s="55">
        <v>0</v>
      </c>
      <c r="I445" s="56">
        <f t="shared" si="28"/>
        <v>0</v>
      </c>
      <c r="J445" s="55">
        <v>0</v>
      </c>
      <c r="K445" s="57">
        <f t="shared" si="29"/>
        <v>0</v>
      </c>
      <c r="L445" s="58">
        <v>0</v>
      </c>
      <c r="M445" s="46"/>
      <c r="N445" s="46"/>
      <c r="O445" s="46"/>
      <c r="P445" s="46"/>
    </row>
    <row r="446" spans="1:16" ht="16.5" hidden="1" customHeight="1" outlineLevel="2" thickBot="1" x14ac:dyDescent="0.3">
      <c r="A446" s="53" t="s">
        <v>448</v>
      </c>
      <c r="B446" s="54">
        <v>423</v>
      </c>
      <c r="C446" s="55">
        <v>0</v>
      </c>
      <c r="D446" s="56">
        <f t="shared" si="26"/>
        <v>0</v>
      </c>
      <c r="E446" s="55">
        <v>399</v>
      </c>
      <c r="F446" s="57">
        <f t="shared" si="27"/>
        <v>0.94326241134751776</v>
      </c>
      <c r="G446" s="55">
        <v>0</v>
      </c>
      <c r="H446" s="55">
        <v>0</v>
      </c>
      <c r="I446" s="56">
        <f t="shared" si="28"/>
        <v>0</v>
      </c>
      <c r="J446" s="55">
        <v>0</v>
      </c>
      <c r="K446" s="57">
        <f t="shared" si="29"/>
        <v>0</v>
      </c>
      <c r="L446" s="58">
        <v>0</v>
      </c>
      <c r="M446" s="46"/>
      <c r="N446" s="46"/>
      <c r="O446" s="46"/>
      <c r="P446" s="46"/>
    </row>
    <row r="447" spans="1:16" ht="16.5" hidden="1" customHeight="1" outlineLevel="2" thickBot="1" x14ac:dyDescent="0.3">
      <c r="A447" s="53" t="s">
        <v>449</v>
      </c>
      <c r="B447" s="54">
        <v>569</v>
      </c>
      <c r="C447" s="55">
        <v>0</v>
      </c>
      <c r="D447" s="56">
        <f t="shared" si="26"/>
        <v>0</v>
      </c>
      <c r="E447" s="55">
        <v>550</v>
      </c>
      <c r="F447" s="57">
        <f t="shared" si="27"/>
        <v>0.96660808435852374</v>
      </c>
      <c r="G447" s="55">
        <v>0</v>
      </c>
      <c r="H447" s="55">
        <v>0</v>
      </c>
      <c r="I447" s="56">
        <f t="shared" si="28"/>
        <v>0</v>
      </c>
      <c r="J447" s="55">
        <v>0</v>
      </c>
      <c r="K447" s="57">
        <f t="shared" si="29"/>
        <v>0</v>
      </c>
      <c r="L447" s="58">
        <v>0</v>
      </c>
      <c r="M447" s="46"/>
      <c r="N447" s="46"/>
      <c r="O447" s="46"/>
      <c r="P447" s="46"/>
    </row>
    <row r="448" spans="1:16" ht="16.5" hidden="1" customHeight="1" outlineLevel="2" thickBot="1" x14ac:dyDescent="0.3">
      <c r="A448" s="53" t="s">
        <v>450</v>
      </c>
      <c r="B448" s="54">
        <v>701</v>
      </c>
      <c r="C448" s="55">
        <v>0</v>
      </c>
      <c r="D448" s="56">
        <f t="shared" si="26"/>
        <v>0</v>
      </c>
      <c r="E448" s="55">
        <v>669</v>
      </c>
      <c r="F448" s="57">
        <f t="shared" si="27"/>
        <v>0.95435092724679027</v>
      </c>
      <c r="G448" s="55">
        <v>0</v>
      </c>
      <c r="H448" s="55">
        <v>0</v>
      </c>
      <c r="I448" s="56">
        <f t="shared" si="28"/>
        <v>0</v>
      </c>
      <c r="J448" s="55">
        <v>0</v>
      </c>
      <c r="K448" s="57">
        <f t="shared" si="29"/>
        <v>0</v>
      </c>
      <c r="L448" s="58">
        <v>0</v>
      </c>
      <c r="M448" s="46"/>
      <c r="N448" s="46"/>
      <c r="O448" s="46"/>
      <c r="P448" s="46"/>
    </row>
    <row r="449" spans="1:16" ht="16.5" hidden="1" customHeight="1" outlineLevel="2" thickBot="1" x14ac:dyDescent="0.3">
      <c r="A449" s="53" t="s">
        <v>451</v>
      </c>
      <c r="B449" s="54">
        <v>660</v>
      </c>
      <c r="C449" s="55">
        <v>0</v>
      </c>
      <c r="D449" s="56">
        <f t="shared" si="26"/>
        <v>0</v>
      </c>
      <c r="E449" s="55">
        <v>617</v>
      </c>
      <c r="F449" s="57">
        <f t="shared" si="27"/>
        <v>0.93484848484848482</v>
      </c>
      <c r="G449" s="55">
        <v>0</v>
      </c>
      <c r="H449" s="55">
        <v>0</v>
      </c>
      <c r="I449" s="56">
        <f t="shared" si="28"/>
        <v>0</v>
      </c>
      <c r="J449" s="55">
        <v>0</v>
      </c>
      <c r="K449" s="57">
        <f t="shared" si="29"/>
        <v>0</v>
      </c>
      <c r="L449" s="58">
        <v>0</v>
      </c>
      <c r="M449" s="46"/>
      <c r="N449" s="46"/>
      <c r="O449" s="46"/>
      <c r="P449" s="46"/>
    </row>
    <row r="450" spans="1:16" ht="16.5" hidden="1" customHeight="1" outlineLevel="2" thickBot="1" x14ac:dyDescent="0.3">
      <c r="A450" s="53" t="s">
        <v>452</v>
      </c>
      <c r="B450" s="54">
        <v>725</v>
      </c>
      <c r="C450" s="55">
        <v>0</v>
      </c>
      <c r="D450" s="56">
        <f t="shared" si="26"/>
        <v>0</v>
      </c>
      <c r="E450" s="55">
        <v>685</v>
      </c>
      <c r="F450" s="57">
        <f t="shared" si="27"/>
        <v>0.94482758620689655</v>
      </c>
      <c r="G450" s="55">
        <v>0</v>
      </c>
      <c r="H450" s="55">
        <v>0</v>
      </c>
      <c r="I450" s="56">
        <f t="shared" si="28"/>
        <v>0</v>
      </c>
      <c r="J450" s="55">
        <v>0</v>
      </c>
      <c r="K450" s="57">
        <f t="shared" si="29"/>
        <v>0</v>
      </c>
      <c r="L450" s="58">
        <v>0</v>
      </c>
      <c r="M450" s="46"/>
      <c r="N450" s="46"/>
      <c r="O450" s="46"/>
      <c r="P450" s="46"/>
    </row>
    <row r="451" spans="1:16" ht="16.5" customHeight="1" outlineLevel="1" collapsed="1" thickBot="1" x14ac:dyDescent="0.3">
      <c r="A451" s="47" t="s">
        <v>453</v>
      </c>
      <c r="B451" s="48">
        <f>SUM(B452:B482)</f>
        <v>47972</v>
      </c>
      <c r="C451" s="49">
        <f>SUM(C452:C482)</f>
        <v>2</v>
      </c>
      <c r="D451" s="50">
        <f t="shared" si="26"/>
        <v>4.1690986408738432E-5</v>
      </c>
      <c r="E451" s="49">
        <f>SUM(E452:E482)</f>
        <v>40955</v>
      </c>
      <c r="F451" s="51">
        <f t="shared" si="27"/>
        <v>0.85372717418494126</v>
      </c>
      <c r="G451" s="49">
        <f>SUM(G452:G482)</f>
        <v>0</v>
      </c>
      <c r="H451" s="49">
        <f>SUM(H452:H482)</f>
        <v>0</v>
      </c>
      <c r="I451" s="50">
        <f t="shared" si="28"/>
        <v>0</v>
      </c>
      <c r="J451" s="49">
        <f>SUM(J452:J482)</f>
        <v>0</v>
      </c>
      <c r="K451" s="51">
        <f t="shared" si="29"/>
        <v>0</v>
      </c>
      <c r="L451" s="52">
        <f>SUM(L452:L482)</f>
        <v>0</v>
      </c>
      <c r="M451" s="46"/>
      <c r="N451" s="46"/>
      <c r="O451" s="46"/>
      <c r="P451" s="46"/>
    </row>
    <row r="452" spans="1:16" ht="16.5" hidden="1" customHeight="1" outlineLevel="3" thickBot="1" x14ac:dyDescent="0.3">
      <c r="A452" s="53" t="s">
        <v>454</v>
      </c>
      <c r="B452" s="54">
        <v>1822</v>
      </c>
      <c r="C452" s="55">
        <v>0</v>
      </c>
      <c r="D452" s="56">
        <f t="shared" si="26"/>
        <v>0</v>
      </c>
      <c r="E452" s="55">
        <v>1559</v>
      </c>
      <c r="F452" s="57">
        <f t="shared" si="27"/>
        <v>0.85565312843029639</v>
      </c>
      <c r="G452" s="55">
        <v>0</v>
      </c>
      <c r="H452" s="55">
        <v>0</v>
      </c>
      <c r="I452" s="56">
        <f t="shared" si="28"/>
        <v>0</v>
      </c>
      <c r="J452" s="55">
        <v>0</v>
      </c>
      <c r="K452" s="57">
        <f t="shared" si="29"/>
        <v>0</v>
      </c>
      <c r="L452" s="58">
        <v>0</v>
      </c>
      <c r="M452" s="46"/>
      <c r="N452" s="46"/>
      <c r="O452" s="46"/>
      <c r="P452" s="46"/>
    </row>
    <row r="453" spans="1:16" ht="16.5" hidden="1" customHeight="1" outlineLevel="3" thickBot="1" x14ac:dyDescent="0.3">
      <c r="A453" s="53" t="s">
        <v>455</v>
      </c>
      <c r="B453" s="54">
        <v>1699</v>
      </c>
      <c r="C453" s="55">
        <v>0</v>
      </c>
      <c r="D453" s="56">
        <f t="shared" si="26"/>
        <v>0</v>
      </c>
      <c r="E453" s="55">
        <v>1441</v>
      </c>
      <c r="F453" s="57">
        <f t="shared" si="27"/>
        <v>0.84814596821659805</v>
      </c>
      <c r="G453" s="55">
        <v>0</v>
      </c>
      <c r="H453" s="55">
        <v>0</v>
      </c>
      <c r="I453" s="56">
        <f t="shared" si="28"/>
        <v>0</v>
      </c>
      <c r="J453" s="55">
        <v>0</v>
      </c>
      <c r="K453" s="57">
        <f t="shared" si="29"/>
        <v>0</v>
      </c>
      <c r="L453" s="58">
        <v>0</v>
      </c>
      <c r="M453" s="46"/>
      <c r="N453" s="46"/>
      <c r="O453" s="46"/>
      <c r="P453" s="46"/>
    </row>
    <row r="454" spans="1:16" ht="16.5" hidden="1" customHeight="1" outlineLevel="3" thickBot="1" x14ac:dyDescent="0.3">
      <c r="A454" s="53" t="s">
        <v>456</v>
      </c>
      <c r="B454" s="54">
        <v>1876</v>
      </c>
      <c r="C454" s="55">
        <v>0</v>
      </c>
      <c r="D454" s="56">
        <f t="shared" si="26"/>
        <v>0</v>
      </c>
      <c r="E454" s="55">
        <v>1615</v>
      </c>
      <c r="F454" s="57">
        <f t="shared" si="27"/>
        <v>0.86087420042643925</v>
      </c>
      <c r="G454" s="55">
        <v>0</v>
      </c>
      <c r="H454" s="55">
        <v>0</v>
      </c>
      <c r="I454" s="56">
        <f t="shared" si="28"/>
        <v>0</v>
      </c>
      <c r="J454" s="55">
        <v>0</v>
      </c>
      <c r="K454" s="57">
        <f t="shared" si="29"/>
        <v>0</v>
      </c>
      <c r="L454" s="58">
        <v>0</v>
      </c>
      <c r="M454" s="46"/>
      <c r="N454" s="46"/>
      <c r="O454" s="46"/>
      <c r="P454" s="46"/>
    </row>
    <row r="455" spans="1:16" ht="16.5" hidden="1" customHeight="1" outlineLevel="3" thickBot="1" x14ac:dyDescent="0.3">
      <c r="A455" s="53" t="s">
        <v>457</v>
      </c>
      <c r="B455" s="54">
        <v>1425</v>
      </c>
      <c r="C455" s="55">
        <v>0</v>
      </c>
      <c r="D455" s="56">
        <f t="shared" si="26"/>
        <v>0</v>
      </c>
      <c r="E455" s="55">
        <v>1188</v>
      </c>
      <c r="F455" s="57">
        <f t="shared" si="27"/>
        <v>0.83368421052631581</v>
      </c>
      <c r="G455" s="55">
        <v>0</v>
      </c>
      <c r="H455" s="55">
        <v>0</v>
      </c>
      <c r="I455" s="56">
        <f t="shared" si="28"/>
        <v>0</v>
      </c>
      <c r="J455" s="55">
        <v>0</v>
      </c>
      <c r="K455" s="57">
        <f t="shared" si="29"/>
        <v>0</v>
      </c>
      <c r="L455" s="58">
        <v>0</v>
      </c>
      <c r="M455" s="46"/>
      <c r="N455" s="46"/>
      <c r="O455" s="46"/>
      <c r="P455" s="46"/>
    </row>
    <row r="456" spans="1:16" ht="16.5" hidden="1" customHeight="1" outlineLevel="3" thickBot="1" x14ac:dyDescent="0.3">
      <c r="A456" s="53" t="s">
        <v>458</v>
      </c>
      <c r="B456" s="54">
        <v>2004</v>
      </c>
      <c r="C456" s="55">
        <v>0</v>
      </c>
      <c r="D456" s="56">
        <f t="shared" si="26"/>
        <v>0</v>
      </c>
      <c r="E456" s="55">
        <v>1705</v>
      </c>
      <c r="F456" s="57">
        <f t="shared" si="27"/>
        <v>0.85079840319361277</v>
      </c>
      <c r="G456" s="55">
        <v>0</v>
      </c>
      <c r="H456" s="55">
        <v>0</v>
      </c>
      <c r="I456" s="56">
        <f t="shared" si="28"/>
        <v>0</v>
      </c>
      <c r="J456" s="55">
        <v>0</v>
      </c>
      <c r="K456" s="57">
        <f t="shared" si="29"/>
        <v>0</v>
      </c>
      <c r="L456" s="58">
        <v>0</v>
      </c>
      <c r="M456" s="46"/>
      <c r="N456" s="46"/>
      <c r="O456" s="46"/>
      <c r="P456" s="46"/>
    </row>
    <row r="457" spans="1:16" ht="16.5" hidden="1" customHeight="1" outlineLevel="3" thickBot="1" x14ac:dyDescent="0.3">
      <c r="A457" s="53" t="s">
        <v>459</v>
      </c>
      <c r="B457" s="54">
        <v>1554</v>
      </c>
      <c r="C457" s="55">
        <v>1</v>
      </c>
      <c r="D457" s="56">
        <f t="shared" ref="D457:D520" si="30">IF(B457&lt;&gt;0,C457/B457,0)</f>
        <v>6.4350064350064348E-4</v>
      </c>
      <c r="E457" s="55">
        <v>1312</v>
      </c>
      <c r="F457" s="57">
        <f t="shared" ref="F457:F520" si="31">IF(B457&lt;&gt;0,E457/B457,0)</f>
        <v>0.84427284427284432</v>
      </c>
      <c r="G457" s="55">
        <v>0</v>
      </c>
      <c r="H457" s="55">
        <v>0</v>
      </c>
      <c r="I457" s="56">
        <f t="shared" ref="I457:I520" si="32">IF(G457&lt;&gt;0,H457/G457,0)</f>
        <v>0</v>
      </c>
      <c r="J457" s="55">
        <v>0</v>
      </c>
      <c r="K457" s="57">
        <f t="shared" ref="K457:K520" si="33">IF(G457&lt;&gt;0,J457/G457,0)</f>
        <v>0</v>
      </c>
      <c r="L457" s="58">
        <v>0</v>
      </c>
      <c r="M457" s="46"/>
      <c r="N457" s="46"/>
      <c r="O457" s="46"/>
      <c r="P457" s="46"/>
    </row>
    <row r="458" spans="1:16" ht="16.5" hidden="1" customHeight="1" outlineLevel="3" thickBot="1" x14ac:dyDescent="0.3">
      <c r="A458" s="53" t="s">
        <v>460</v>
      </c>
      <c r="B458" s="54">
        <v>1648</v>
      </c>
      <c r="C458" s="55">
        <v>0</v>
      </c>
      <c r="D458" s="56">
        <f t="shared" si="30"/>
        <v>0</v>
      </c>
      <c r="E458" s="55">
        <v>1442</v>
      </c>
      <c r="F458" s="57">
        <f t="shared" si="31"/>
        <v>0.875</v>
      </c>
      <c r="G458" s="55">
        <v>0</v>
      </c>
      <c r="H458" s="55">
        <v>0</v>
      </c>
      <c r="I458" s="56">
        <f t="shared" si="32"/>
        <v>0</v>
      </c>
      <c r="J458" s="55">
        <v>0</v>
      </c>
      <c r="K458" s="57">
        <f t="shared" si="33"/>
        <v>0</v>
      </c>
      <c r="L458" s="58">
        <v>0</v>
      </c>
      <c r="M458" s="46"/>
      <c r="N458" s="46"/>
      <c r="O458" s="46"/>
      <c r="P458" s="46"/>
    </row>
    <row r="459" spans="1:16" ht="16.5" hidden="1" customHeight="1" outlineLevel="3" thickBot="1" x14ac:dyDescent="0.3">
      <c r="A459" s="53" t="s">
        <v>461</v>
      </c>
      <c r="B459" s="54">
        <v>1666</v>
      </c>
      <c r="C459" s="55">
        <v>0</v>
      </c>
      <c r="D459" s="56">
        <f t="shared" si="30"/>
        <v>0</v>
      </c>
      <c r="E459" s="55">
        <v>1382</v>
      </c>
      <c r="F459" s="57">
        <f t="shared" si="31"/>
        <v>0.82953181272509002</v>
      </c>
      <c r="G459" s="55">
        <v>0</v>
      </c>
      <c r="H459" s="55">
        <v>0</v>
      </c>
      <c r="I459" s="56">
        <f t="shared" si="32"/>
        <v>0</v>
      </c>
      <c r="J459" s="55">
        <v>0</v>
      </c>
      <c r="K459" s="57">
        <f t="shared" si="33"/>
        <v>0</v>
      </c>
      <c r="L459" s="58">
        <v>0</v>
      </c>
      <c r="M459" s="46"/>
      <c r="N459" s="46"/>
      <c r="O459" s="46"/>
      <c r="P459" s="46"/>
    </row>
    <row r="460" spans="1:16" ht="16.5" hidden="1" customHeight="1" outlineLevel="3" thickBot="1" x14ac:dyDescent="0.3">
      <c r="A460" s="53" t="s">
        <v>462</v>
      </c>
      <c r="B460" s="54">
        <v>1964</v>
      </c>
      <c r="C460" s="55">
        <v>0</v>
      </c>
      <c r="D460" s="56">
        <f t="shared" si="30"/>
        <v>0</v>
      </c>
      <c r="E460" s="55">
        <v>1706</v>
      </c>
      <c r="F460" s="57">
        <f t="shared" si="31"/>
        <v>0.8686354378818737</v>
      </c>
      <c r="G460" s="55">
        <v>0</v>
      </c>
      <c r="H460" s="55">
        <v>0</v>
      </c>
      <c r="I460" s="56">
        <f t="shared" si="32"/>
        <v>0</v>
      </c>
      <c r="J460" s="55">
        <v>0</v>
      </c>
      <c r="K460" s="57">
        <f t="shared" si="33"/>
        <v>0</v>
      </c>
      <c r="L460" s="58">
        <v>0</v>
      </c>
      <c r="M460" s="46"/>
      <c r="N460" s="46"/>
      <c r="O460" s="46"/>
      <c r="P460" s="46"/>
    </row>
    <row r="461" spans="1:16" ht="16.5" hidden="1" customHeight="1" outlineLevel="3" thickBot="1" x14ac:dyDescent="0.3">
      <c r="A461" s="53" t="s">
        <v>463</v>
      </c>
      <c r="B461" s="54">
        <v>1441</v>
      </c>
      <c r="C461" s="55">
        <v>0</v>
      </c>
      <c r="D461" s="56">
        <f t="shared" si="30"/>
        <v>0</v>
      </c>
      <c r="E461" s="55">
        <v>1210</v>
      </c>
      <c r="F461" s="57">
        <f t="shared" si="31"/>
        <v>0.83969465648854957</v>
      </c>
      <c r="G461" s="55">
        <v>0</v>
      </c>
      <c r="H461" s="55">
        <v>0</v>
      </c>
      <c r="I461" s="56">
        <f t="shared" si="32"/>
        <v>0</v>
      </c>
      <c r="J461" s="55">
        <v>0</v>
      </c>
      <c r="K461" s="57">
        <f t="shared" si="33"/>
        <v>0</v>
      </c>
      <c r="L461" s="58">
        <v>0</v>
      </c>
      <c r="M461" s="46"/>
      <c r="N461" s="46"/>
      <c r="O461" s="46"/>
      <c r="P461" s="46"/>
    </row>
    <row r="462" spans="1:16" ht="16.5" hidden="1" customHeight="1" outlineLevel="3" thickBot="1" x14ac:dyDescent="0.3">
      <c r="A462" s="53" t="s">
        <v>464</v>
      </c>
      <c r="B462" s="54">
        <v>263</v>
      </c>
      <c r="C462" s="55">
        <v>0</v>
      </c>
      <c r="D462" s="56">
        <f t="shared" si="30"/>
        <v>0</v>
      </c>
      <c r="E462" s="55">
        <v>232</v>
      </c>
      <c r="F462" s="57">
        <f t="shared" si="31"/>
        <v>0.88212927756653992</v>
      </c>
      <c r="G462" s="55">
        <v>0</v>
      </c>
      <c r="H462" s="55">
        <v>0</v>
      </c>
      <c r="I462" s="56">
        <f t="shared" si="32"/>
        <v>0</v>
      </c>
      <c r="J462" s="55">
        <v>0</v>
      </c>
      <c r="K462" s="57">
        <f t="shared" si="33"/>
        <v>0</v>
      </c>
      <c r="L462" s="58">
        <v>0</v>
      </c>
      <c r="M462" s="46"/>
      <c r="N462" s="46"/>
      <c r="O462" s="46"/>
      <c r="P462" s="46"/>
    </row>
    <row r="463" spans="1:16" ht="16.5" hidden="1" customHeight="1" outlineLevel="3" thickBot="1" x14ac:dyDescent="0.3">
      <c r="A463" s="53" t="s">
        <v>465</v>
      </c>
      <c r="B463" s="54">
        <v>1849</v>
      </c>
      <c r="C463" s="55">
        <v>0</v>
      </c>
      <c r="D463" s="56">
        <f t="shared" si="30"/>
        <v>0</v>
      </c>
      <c r="E463" s="55">
        <v>1598</v>
      </c>
      <c r="F463" s="57">
        <f t="shared" si="31"/>
        <v>0.86425094645754463</v>
      </c>
      <c r="G463" s="55">
        <v>0</v>
      </c>
      <c r="H463" s="55">
        <v>0</v>
      </c>
      <c r="I463" s="56">
        <f t="shared" si="32"/>
        <v>0</v>
      </c>
      <c r="J463" s="55">
        <v>0</v>
      </c>
      <c r="K463" s="57">
        <f t="shared" si="33"/>
        <v>0</v>
      </c>
      <c r="L463" s="58">
        <v>0</v>
      </c>
      <c r="M463" s="46"/>
      <c r="N463" s="46"/>
      <c r="O463" s="46"/>
      <c r="P463" s="46"/>
    </row>
    <row r="464" spans="1:16" ht="16.5" hidden="1" customHeight="1" outlineLevel="3" thickBot="1" x14ac:dyDescent="0.3">
      <c r="A464" s="53" t="s">
        <v>466</v>
      </c>
      <c r="B464" s="54">
        <v>2148</v>
      </c>
      <c r="C464" s="55">
        <v>0</v>
      </c>
      <c r="D464" s="56">
        <f t="shared" si="30"/>
        <v>0</v>
      </c>
      <c r="E464" s="55">
        <v>1718</v>
      </c>
      <c r="F464" s="57">
        <f t="shared" si="31"/>
        <v>0.7998137802607076</v>
      </c>
      <c r="G464" s="55">
        <v>0</v>
      </c>
      <c r="H464" s="55">
        <v>0</v>
      </c>
      <c r="I464" s="56">
        <f t="shared" si="32"/>
        <v>0</v>
      </c>
      <c r="J464" s="55">
        <v>0</v>
      </c>
      <c r="K464" s="57">
        <f t="shared" si="33"/>
        <v>0</v>
      </c>
      <c r="L464" s="58">
        <v>0</v>
      </c>
      <c r="M464" s="46"/>
      <c r="N464" s="46"/>
      <c r="O464" s="46"/>
      <c r="P464" s="46"/>
    </row>
    <row r="465" spans="1:16" ht="16.5" hidden="1" customHeight="1" outlineLevel="3" thickBot="1" x14ac:dyDescent="0.3">
      <c r="A465" s="53" t="s">
        <v>467</v>
      </c>
      <c r="B465" s="54">
        <v>1834</v>
      </c>
      <c r="C465" s="55">
        <v>0</v>
      </c>
      <c r="D465" s="56">
        <f t="shared" si="30"/>
        <v>0</v>
      </c>
      <c r="E465" s="55">
        <v>1586</v>
      </c>
      <c r="F465" s="57">
        <f t="shared" si="31"/>
        <v>0.86477644492911665</v>
      </c>
      <c r="G465" s="55">
        <v>0</v>
      </c>
      <c r="H465" s="55">
        <v>0</v>
      </c>
      <c r="I465" s="56">
        <f t="shared" si="32"/>
        <v>0</v>
      </c>
      <c r="J465" s="55">
        <v>0</v>
      </c>
      <c r="K465" s="57">
        <f t="shared" si="33"/>
        <v>0</v>
      </c>
      <c r="L465" s="58">
        <v>0</v>
      </c>
      <c r="M465" s="46"/>
      <c r="N465" s="46"/>
      <c r="O465" s="46"/>
      <c r="P465" s="46"/>
    </row>
    <row r="466" spans="1:16" ht="16.5" hidden="1" customHeight="1" outlineLevel="3" thickBot="1" x14ac:dyDescent="0.3">
      <c r="A466" s="53" t="s">
        <v>468</v>
      </c>
      <c r="B466" s="54">
        <v>1821</v>
      </c>
      <c r="C466" s="55">
        <v>0</v>
      </c>
      <c r="D466" s="56">
        <f t="shared" si="30"/>
        <v>0</v>
      </c>
      <c r="E466" s="55">
        <v>1476</v>
      </c>
      <c r="F466" s="57">
        <f t="shared" si="31"/>
        <v>0.81054365733113676</v>
      </c>
      <c r="G466" s="55">
        <v>0</v>
      </c>
      <c r="H466" s="55">
        <v>0</v>
      </c>
      <c r="I466" s="56">
        <f t="shared" si="32"/>
        <v>0</v>
      </c>
      <c r="J466" s="55">
        <v>0</v>
      </c>
      <c r="K466" s="57">
        <f t="shared" si="33"/>
        <v>0</v>
      </c>
      <c r="L466" s="58">
        <v>0</v>
      </c>
      <c r="M466" s="46"/>
      <c r="N466" s="46"/>
      <c r="O466" s="46"/>
      <c r="P466" s="46"/>
    </row>
    <row r="467" spans="1:16" ht="16.5" hidden="1" customHeight="1" outlineLevel="3" thickBot="1" x14ac:dyDescent="0.3">
      <c r="A467" s="53" t="s">
        <v>469</v>
      </c>
      <c r="B467" s="54">
        <v>1672</v>
      </c>
      <c r="C467" s="55">
        <v>0</v>
      </c>
      <c r="D467" s="56">
        <f t="shared" si="30"/>
        <v>0</v>
      </c>
      <c r="E467" s="55">
        <v>1421</v>
      </c>
      <c r="F467" s="57">
        <f t="shared" si="31"/>
        <v>0.84988038277511957</v>
      </c>
      <c r="G467" s="55">
        <v>0</v>
      </c>
      <c r="H467" s="55">
        <v>0</v>
      </c>
      <c r="I467" s="56">
        <f t="shared" si="32"/>
        <v>0</v>
      </c>
      <c r="J467" s="55">
        <v>0</v>
      </c>
      <c r="K467" s="57">
        <f t="shared" si="33"/>
        <v>0</v>
      </c>
      <c r="L467" s="58">
        <v>0</v>
      </c>
      <c r="M467" s="46"/>
      <c r="N467" s="46"/>
      <c r="O467" s="46"/>
      <c r="P467" s="46"/>
    </row>
    <row r="468" spans="1:16" ht="16.5" hidden="1" customHeight="1" outlineLevel="3" thickBot="1" x14ac:dyDescent="0.3">
      <c r="A468" s="53" t="s">
        <v>470</v>
      </c>
      <c r="B468" s="54">
        <v>1754</v>
      </c>
      <c r="C468" s="55">
        <v>1</v>
      </c>
      <c r="D468" s="56">
        <f t="shared" si="30"/>
        <v>5.7012542759407071E-4</v>
      </c>
      <c r="E468" s="55">
        <v>1473</v>
      </c>
      <c r="F468" s="57">
        <f t="shared" si="31"/>
        <v>0.83979475484606614</v>
      </c>
      <c r="G468" s="55">
        <v>0</v>
      </c>
      <c r="H468" s="55">
        <v>0</v>
      </c>
      <c r="I468" s="56">
        <f t="shared" si="32"/>
        <v>0</v>
      </c>
      <c r="J468" s="55">
        <v>0</v>
      </c>
      <c r="K468" s="57">
        <f t="shared" si="33"/>
        <v>0</v>
      </c>
      <c r="L468" s="58">
        <v>0</v>
      </c>
      <c r="M468" s="46"/>
      <c r="N468" s="46"/>
      <c r="O468" s="46"/>
      <c r="P468" s="46"/>
    </row>
    <row r="469" spans="1:16" ht="16.5" hidden="1" customHeight="1" outlineLevel="3" thickBot="1" x14ac:dyDescent="0.3">
      <c r="A469" s="53" t="s">
        <v>471</v>
      </c>
      <c r="B469" s="54">
        <v>1578</v>
      </c>
      <c r="C469" s="55">
        <v>0</v>
      </c>
      <c r="D469" s="56">
        <f t="shared" si="30"/>
        <v>0</v>
      </c>
      <c r="E469" s="55">
        <v>1363</v>
      </c>
      <c r="F469" s="57">
        <f t="shared" si="31"/>
        <v>0.86375158428390364</v>
      </c>
      <c r="G469" s="55">
        <v>0</v>
      </c>
      <c r="H469" s="55">
        <v>0</v>
      </c>
      <c r="I469" s="56">
        <f t="shared" si="32"/>
        <v>0</v>
      </c>
      <c r="J469" s="55">
        <v>0</v>
      </c>
      <c r="K469" s="57">
        <f t="shared" si="33"/>
        <v>0</v>
      </c>
      <c r="L469" s="58">
        <v>0</v>
      </c>
      <c r="M469" s="46"/>
      <c r="N469" s="46"/>
      <c r="O469" s="46"/>
      <c r="P469" s="46"/>
    </row>
    <row r="470" spans="1:16" ht="16.5" hidden="1" customHeight="1" outlineLevel="3" thickBot="1" x14ac:dyDescent="0.3">
      <c r="A470" s="53" t="s">
        <v>472</v>
      </c>
      <c r="B470" s="54">
        <v>783</v>
      </c>
      <c r="C470" s="55">
        <v>0</v>
      </c>
      <c r="D470" s="56">
        <f t="shared" si="30"/>
        <v>0</v>
      </c>
      <c r="E470" s="55">
        <v>688</v>
      </c>
      <c r="F470" s="57">
        <f t="shared" si="31"/>
        <v>0.87867177522349937</v>
      </c>
      <c r="G470" s="55">
        <v>0</v>
      </c>
      <c r="H470" s="55">
        <v>0</v>
      </c>
      <c r="I470" s="56">
        <f t="shared" si="32"/>
        <v>0</v>
      </c>
      <c r="J470" s="55">
        <v>0</v>
      </c>
      <c r="K470" s="57">
        <f t="shared" si="33"/>
        <v>0</v>
      </c>
      <c r="L470" s="58">
        <v>0</v>
      </c>
      <c r="M470" s="46"/>
      <c r="N470" s="46"/>
      <c r="O470" s="46"/>
      <c r="P470" s="46"/>
    </row>
    <row r="471" spans="1:16" ht="16.5" hidden="1" customHeight="1" outlineLevel="3" thickBot="1" x14ac:dyDescent="0.3">
      <c r="A471" s="53" t="s">
        <v>473</v>
      </c>
      <c r="B471" s="54">
        <v>1694</v>
      </c>
      <c r="C471" s="55">
        <v>0</v>
      </c>
      <c r="D471" s="56">
        <f t="shared" si="30"/>
        <v>0</v>
      </c>
      <c r="E471" s="55">
        <v>1491</v>
      </c>
      <c r="F471" s="57">
        <f t="shared" si="31"/>
        <v>0.8801652892561983</v>
      </c>
      <c r="G471" s="55">
        <v>0</v>
      </c>
      <c r="H471" s="55">
        <v>0</v>
      </c>
      <c r="I471" s="56">
        <f t="shared" si="32"/>
        <v>0</v>
      </c>
      <c r="J471" s="55">
        <v>0</v>
      </c>
      <c r="K471" s="57">
        <f t="shared" si="33"/>
        <v>0</v>
      </c>
      <c r="L471" s="58">
        <v>0</v>
      </c>
      <c r="M471" s="46"/>
      <c r="N471" s="46"/>
      <c r="O471" s="46"/>
      <c r="P471" s="46"/>
    </row>
    <row r="472" spans="1:16" ht="16.5" hidden="1" customHeight="1" outlineLevel="3" thickBot="1" x14ac:dyDescent="0.3">
      <c r="A472" s="53" t="s">
        <v>474</v>
      </c>
      <c r="B472" s="54">
        <v>1138</v>
      </c>
      <c r="C472" s="55">
        <v>0</v>
      </c>
      <c r="D472" s="56">
        <f t="shared" si="30"/>
        <v>0</v>
      </c>
      <c r="E472" s="55">
        <v>993</v>
      </c>
      <c r="F472" s="57">
        <f t="shared" si="31"/>
        <v>0.87258347978910367</v>
      </c>
      <c r="G472" s="55">
        <v>0</v>
      </c>
      <c r="H472" s="55">
        <v>0</v>
      </c>
      <c r="I472" s="56">
        <f t="shared" si="32"/>
        <v>0</v>
      </c>
      <c r="J472" s="55">
        <v>0</v>
      </c>
      <c r="K472" s="57">
        <f t="shared" si="33"/>
        <v>0</v>
      </c>
      <c r="L472" s="58">
        <v>0</v>
      </c>
      <c r="M472" s="46"/>
      <c r="N472" s="46"/>
      <c r="O472" s="46"/>
      <c r="P472" s="46"/>
    </row>
    <row r="473" spans="1:16" ht="16.5" hidden="1" customHeight="1" outlineLevel="3" thickBot="1" x14ac:dyDescent="0.3">
      <c r="A473" s="53" t="s">
        <v>475</v>
      </c>
      <c r="B473" s="54">
        <v>321</v>
      </c>
      <c r="C473" s="55">
        <v>0</v>
      </c>
      <c r="D473" s="56">
        <f t="shared" si="30"/>
        <v>0</v>
      </c>
      <c r="E473" s="55">
        <v>283</v>
      </c>
      <c r="F473" s="57">
        <f t="shared" si="31"/>
        <v>0.88161993769470404</v>
      </c>
      <c r="G473" s="55">
        <v>0</v>
      </c>
      <c r="H473" s="55">
        <v>0</v>
      </c>
      <c r="I473" s="56">
        <f t="shared" si="32"/>
        <v>0</v>
      </c>
      <c r="J473" s="55">
        <v>0</v>
      </c>
      <c r="K473" s="57">
        <f t="shared" si="33"/>
        <v>0</v>
      </c>
      <c r="L473" s="58">
        <v>0</v>
      </c>
      <c r="M473" s="46"/>
      <c r="N473" s="46"/>
      <c r="O473" s="46"/>
      <c r="P473" s="46"/>
    </row>
    <row r="474" spans="1:16" ht="16.5" hidden="1" customHeight="1" outlineLevel="3" thickBot="1" x14ac:dyDescent="0.3">
      <c r="A474" s="53" t="s">
        <v>476</v>
      </c>
      <c r="B474" s="54">
        <v>1673</v>
      </c>
      <c r="C474" s="55">
        <v>0</v>
      </c>
      <c r="D474" s="56">
        <f t="shared" si="30"/>
        <v>0</v>
      </c>
      <c r="E474" s="55">
        <v>1413</v>
      </c>
      <c r="F474" s="57">
        <f t="shared" si="31"/>
        <v>0.84459055588762699</v>
      </c>
      <c r="G474" s="55">
        <v>0</v>
      </c>
      <c r="H474" s="55">
        <v>0</v>
      </c>
      <c r="I474" s="56">
        <f t="shared" si="32"/>
        <v>0</v>
      </c>
      <c r="J474" s="55">
        <v>0</v>
      </c>
      <c r="K474" s="57">
        <f t="shared" si="33"/>
        <v>0</v>
      </c>
      <c r="L474" s="58">
        <v>0</v>
      </c>
      <c r="M474" s="46"/>
      <c r="N474" s="46"/>
      <c r="O474" s="46"/>
      <c r="P474" s="46"/>
    </row>
    <row r="475" spans="1:16" ht="16.5" hidden="1" customHeight="1" outlineLevel="3" thickBot="1" x14ac:dyDescent="0.3">
      <c r="A475" s="53" t="s">
        <v>477</v>
      </c>
      <c r="B475" s="54">
        <v>1810</v>
      </c>
      <c r="C475" s="55">
        <v>0</v>
      </c>
      <c r="D475" s="56">
        <f t="shared" si="30"/>
        <v>0</v>
      </c>
      <c r="E475" s="55">
        <v>1519</v>
      </c>
      <c r="F475" s="57">
        <f t="shared" si="31"/>
        <v>0.83922651933701653</v>
      </c>
      <c r="G475" s="55">
        <v>0</v>
      </c>
      <c r="H475" s="55">
        <v>0</v>
      </c>
      <c r="I475" s="56">
        <f t="shared" si="32"/>
        <v>0</v>
      </c>
      <c r="J475" s="55">
        <v>0</v>
      </c>
      <c r="K475" s="57">
        <f t="shared" si="33"/>
        <v>0</v>
      </c>
      <c r="L475" s="58">
        <v>0</v>
      </c>
      <c r="M475" s="46"/>
      <c r="N475" s="46"/>
      <c r="O475" s="46"/>
      <c r="P475" s="46"/>
    </row>
    <row r="476" spans="1:16" ht="16.5" hidden="1" customHeight="1" outlineLevel="3" thickBot="1" x14ac:dyDescent="0.3">
      <c r="A476" s="53" t="s">
        <v>478</v>
      </c>
      <c r="B476" s="54">
        <v>1354</v>
      </c>
      <c r="C476" s="55">
        <v>0</v>
      </c>
      <c r="D476" s="56">
        <f t="shared" si="30"/>
        <v>0</v>
      </c>
      <c r="E476" s="55">
        <v>1136</v>
      </c>
      <c r="F476" s="57">
        <f t="shared" si="31"/>
        <v>0.83899556868537661</v>
      </c>
      <c r="G476" s="55">
        <v>0</v>
      </c>
      <c r="H476" s="55">
        <v>0</v>
      </c>
      <c r="I476" s="56">
        <f t="shared" si="32"/>
        <v>0</v>
      </c>
      <c r="J476" s="55">
        <v>0</v>
      </c>
      <c r="K476" s="57">
        <f t="shared" si="33"/>
        <v>0</v>
      </c>
      <c r="L476" s="58">
        <v>0</v>
      </c>
      <c r="M476" s="46"/>
      <c r="N476" s="46"/>
      <c r="O476" s="46"/>
      <c r="P476" s="46"/>
    </row>
    <row r="477" spans="1:16" ht="16.5" hidden="1" customHeight="1" outlineLevel="3" thickBot="1" x14ac:dyDescent="0.3">
      <c r="A477" s="53" t="s">
        <v>479</v>
      </c>
      <c r="B477" s="54">
        <v>1508</v>
      </c>
      <c r="C477" s="55">
        <v>0</v>
      </c>
      <c r="D477" s="56">
        <f t="shared" si="30"/>
        <v>0</v>
      </c>
      <c r="E477" s="55">
        <v>1268</v>
      </c>
      <c r="F477" s="57">
        <f t="shared" si="31"/>
        <v>0.84084880636604775</v>
      </c>
      <c r="G477" s="55">
        <v>0</v>
      </c>
      <c r="H477" s="55">
        <v>0</v>
      </c>
      <c r="I477" s="56">
        <f t="shared" si="32"/>
        <v>0</v>
      </c>
      <c r="J477" s="55">
        <v>0</v>
      </c>
      <c r="K477" s="57">
        <f t="shared" si="33"/>
        <v>0</v>
      </c>
      <c r="L477" s="58">
        <v>0</v>
      </c>
      <c r="M477" s="46"/>
      <c r="N477" s="46"/>
      <c r="O477" s="46"/>
      <c r="P477" s="46"/>
    </row>
    <row r="478" spans="1:16" ht="16.5" hidden="1" customHeight="1" outlineLevel="3" thickBot="1" x14ac:dyDescent="0.3">
      <c r="A478" s="53" t="s">
        <v>480</v>
      </c>
      <c r="B478" s="54">
        <v>1235</v>
      </c>
      <c r="C478" s="55">
        <v>0</v>
      </c>
      <c r="D478" s="56">
        <f t="shared" si="30"/>
        <v>0</v>
      </c>
      <c r="E478" s="55">
        <v>1080</v>
      </c>
      <c r="F478" s="57">
        <f t="shared" si="31"/>
        <v>0.87449392712550611</v>
      </c>
      <c r="G478" s="55">
        <v>0</v>
      </c>
      <c r="H478" s="55">
        <v>0</v>
      </c>
      <c r="I478" s="56">
        <f t="shared" si="32"/>
        <v>0</v>
      </c>
      <c r="J478" s="55">
        <v>0</v>
      </c>
      <c r="K478" s="57">
        <f t="shared" si="33"/>
        <v>0</v>
      </c>
      <c r="L478" s="58">
        <v>0</v>
      </c>
      <c r="M478" s="46"/>
      <c r="N478" s="46"/>
      <c r="O478" s="46"/>
      <c r="P478" s="46"/>
    </row>
    <row r="479" spans="1:16" ht="16.5" hidden="1" customHeight="1" outlineLevel="3" thickBot="1" x14ac:dyDescent="0.3">
      <c r="A479" s="53" t="s">
        <v>481</v>
      </c>
      <c r="B479" s="54">
        <v>1445</v>
      </c>
      <c r="C479" s="55">
        <v>0</v>
      </c>
      <c r="D479" s="56">
        <f t="shared" si="30"/>
        <v>0</v>
      </c>
      <c r="E479" s="55">
        <v>1290</v>
      </c>
      <c r="F479" s="57">
        <f t="shared" si="31"/>
        <v>0.89273356401384085</v>
      </c>
      <c r="G479" s="55">
        <v>0</v>
      </c>
      <c r="H479" s="55">
        <v>0</v>
      </c>
      <c r="I479" s="56">
        <f t="shared" si="32"/>
        <v>0</v>
      </c>
      <c r="J479" s="55">
        <v>0</v>
      </c>
      <c r="K479" s="57">
        <f t="shared" si="33"/>
        <v>0</v>
      </c>
      <c r="L479" s="58">
        <v>0</v>
      </c>
      <c r="M479" s="46"/>
      <c r="N479" s="46"/>
      <c r="O479" s="46"/>
      <c r="P479" s="46"/>
    </row>
    <row r="480" spans="1:16" ht="16.5" hidden="1" customHeight="1" outlineLevel="3" thickBot="1" x14ac:dyDescent="0.3">
      <c r="A480" s="53" t="s">
        <v>482</v>
      </c>
      <c r="B480" s="54">
        <v>1824</v>
      </c>
      <c r="C480" s="55">
        <v>0</v>
      </c>
      <c r="D480" s="56">
        <f t="shared" si="30"/>
        <v>0</v>
      </c>
      <c r="E480" s="55">
        <v>1609</v>
      </c>
      <c r="F480" s="57">
        <f t="shared" si="31"/>
        <v>0.88212719298245612</v>
      </c>
      <c r="G480" s="55">
        <v>0</v>
      </c>
      <c r="H480" s="55">
        <v>0</v>
      </c>
      <c r="I480" s="56">
        <f t="shared" si="32"/>
        <v>0</v>
      </c>
      <c r="J480" s="55">
        <v>0</v>
      </c>
      <c r="K480" s="57">
        <f t="shared" si="33"/>
        <v>0</v>
      </c>
      <c r="L480" s="58">
        <v>0</v>
      </c>
      <c r="M480" s="46"/>
      <c r="N480" s="46"/>
      <c r="O480" s="46"/>
      <c r="P480" s="46"/>
    </row>
    <row r="481" spans="1:16" ht="16.5" hidden="1" customHeight="1" outlineLevel="3" thickBot="1" x14ac:dyDescent="0.3">
      <c r="A481" s="53" t="s">
        <v>483</v>
      </c>
      <c r="B481" s="54">
        <v>1093</v>
      </c>
      <c r="C481" s="55">
        <v>0</v>
      </c>
      <c r="D481" s="56">
        <f t="shared" si="30"/>
        <v>0</v>
      </c>
      <c r="E481" s="55">
        <v>950</v>
      </c>
      <c r="F481" s="57">
        <f t="shared" si="31"/>
        <v>0.86916742909423605</v>
      </c>
      <c r="G481" s="55">
        <v>0</v>
      </c>
      <c r="H481" s="55">
        <v>0</v>
      </c>
      <c r="I481" s="56">
        <f t="shared" si="32"/>
        <v>0</v>
      </c>
      <c r="J481" s="55">
        <v>0</v>
      </c>
      <c r="K481" s="57">
        <f t="shared" si="33"/>
        <v>0</v>
      </c>
      <c r="L481" s="58">
        <v>0</v>
      </c>
      <c r="M481" s="46"/>
      <c r="N481" s="46"/>
      <c r="O481" s="46"/>
      <c r="P481" s="46"/>
    </row>
    <row r="482" spans="1:16" ht="16.5" hidden="1" customHeight="1" outlineLevel="3" thickBot="1" x14ac:dyDescent="0.3">
      <c r="A482" s="53" t="s">
        <v>484</v>
      </c>
      <c r="B482" s="54">
        <v>2076</v>
      </c>
      <c r="C482" s="55">
        <v>0</v>
      </c>
      <c r="D482" s="56">
        <f t="shared" si="30"/>
        <v>0</v>
      </c>
      <c r="E482" s="55">
        <v>1808</v>
      </c>
      <c r="F482" s="57">
        <f t="shared" si="31"/>
        <v>0.87090558766859349</v>
      </c>
      <c r="G482" s="55">
        <v>0</v>
      </c>
      <c r="H482" s="55">
        <v>0</v>
      </c>
      <c r="I482" s="56">
        <f t="shared" si="32"/>
        <v>0</v>
      </c>
      <c r="J482" s="55">
        <v>0</v>
      </c>
      <c r="K482" s="57">
        <f t="shared" si="33"/>
        <v>0</v>
      </c>
      <c r="L482" s="58">
        <v>0</v>
      </c>
      <c r="M482" s="46"/>
      <c r="N482" s="46"/>
      <c r="O482" s="46"/>
      <c r="P482" s="46"/>
    </row>
    <row r="483" spans="1:16" ht="16.5" customHeight="1" outlineLevel="1" collapsed="1" thickBot="1" x14ac:dyDescent="0.3">
      <c r="A483" s="47" t="s">
        <v>485</v>
      </c>
      <c r="B483" s="48">
        <f>SUM(B484:B498)</f>
        <v>16878</v>
      </c>
      <c r="C483" s="49">
        <f>SUM(C484:C498)</f>
        <v>10</v>
      </c>
      <c r="D483" s="50">
        <f t="shared" si="30"/>
        <v>5.9248726152387726E-4</v>
      </c>
      <c r="E483" s="49">
        <f>SUM(E484:E498)</f>
        <v>16188</v>
      </c>
      <c r="F483" s="51">
        <f t="shared" si="31"/>
        <v>0.95911837895485252</v>
      </c>
      <c r="G483" s="49">
        <f>SUM(G484:G498)</f>
        <v>0</v>
      </c>
      <c r="H483" s="49">
        <f>SUM(H484:H498)</f>
        <v>0</v>
      </c>
      <c r="I483" s="50">
        <f t="shared" si="32"/>
        <v>0</v>
      </c>
      <c r="J483" s="49">
        <f>SUM(J484:J498)</f>
        <v>0</v>
      </c>
      <c r="K483" s="51">
        <f t="shared" si="33"/>
        <v>0</v>
      </c>
      <c r="L483" s="52">
        <f>SUM(L484:L498)</f>
        <v>0</v>
      </c>
      <c r="M483" s="46"/>
      <c r="N483" s="46"/>
      <c r="O483" s="46"/>
      <c r="P483" s="46"/>
    </row>
    <row r="484" spans="1:16" ht="16.5" hidden="1" customHeight="1" outlineLevel="2" thickBot="1" x14ac:dyDescent="0.3">
      <c r="A484" s="53" t="s">
        <v>486</v>
      </c>
      <c r="B484" s="54">
        <v>1489</v>
      </c>
      <c r="C484" s="55">
        <v>1</v>
      </c>
      <c r="D484" s="56">
        <f t="shared" si="30"/>
        <v>6.7159167226326397E-4</v>
      </c>
      <c r="E484" s="55">
        <v>1349</v>
      </c>
      <c r="F484" s="57">
        <f t="shared" si="31"/>
        <v>0.90597716588314303</v>
      </c>
      <c r="G484" s="55">
        <v>0</v>
      </c>
      <c r="H484" s="55">
        <v>0</v>
      </c>
      <c r="I484" s="56">
        <f t="shared" si="32"/>
        <v>0</v>
      </c>
      <c r="J484" s="55">
        <v>0</v>
      </c>
      <c r="K484" s="57">
        <f t="shared" si="33"/>
        <v>0</v>
      </c>
      <c r="L484" s="58">
        <v>0</v>
      </c>
      <c r="M484" s="46"/>
      <c r="N484" s="46"/>
      <c r="O484" s="46"/>
      <c r="P484" s="46"/>
    </row>
    <row r="485" spans="1:16" ht="16.5" hidden="1" customHeight="1" outlineLevel="2" thickBot="1" x14ac:dyDescent="0.3">
      <c r="A485" s="53" t="s">
        <v>487</v>
      </c>
      <c r="B485" s="54">
        <v>679</v>
      </c>
      <c r="C485" s="55">
        <v>0</v>
      </c>
      <c r="D485" s="56">
        <f t="shared" si="30"/>
        <v>0</v>
      </c>
      <c r="E485" s="55">
        <v>663</v>
      </c>
      <c r="F485" s="57">
        <f t="shared" si="31"/>
        <v>0.97643593519882177</v>
      </c>
      <c r="G485" s="55">
        <v>0</v>
      </c>
      <c r="H485" s="55">
        <v>0</v>
      </c>
      <c r="I485" s="56">
        <f t="shared" si="32"/>
        <v>0</v>
      </c>
      <c r="J485" s="55">
        <v>0</v>
      </c>
      <c r="K485" s="57">
        <f t="shared" si="33"/>
        <v>0</v>
      </c>
      <c r="L485" s="58">
        <v>0</v>
      </c>
      <c r="M485" s="46"/>
      <c r="N485" s="46"/>
      <c r="O485" s="46"/>
      <c r="P485" s="46"/>
    </row>
    <row r="486" spans="1:16" ht="16.5" hidden="1" customHeight="1" outlineLevel="2" thickBot="1" x14ac:dyDescent="0.3">
      <c r="A486" s="53" t="s">
        <v>488</v>
      </c>
      <c r="B486" s="54">
        <v>336</v>
      </c>
      <c r="C486" s="55">
        <v>0</v>
      </c>
      <c r="D486" s="56">
        <f t="shared" si="30"/>
        <v>0</v>
      </c>
      <c r="E486" s="55">
        <v>277</v>
      </c>
      <c r="F486" s="57">
        <f t="shared" si="31"/>
        <v>0.82440476190476186</v>
      </c>
      <c r="G486" s="55">
        <v>0</v>
      </c>
      <c r="H486" s="55">
        <v>0</v>
      </c>
      <c r="I486" s="56">
        <f t="shared" si="32"/>
        <v>0</v>
      </c>
      <c r="J486" s="55">
        <v>0</v>
      </c>
      <c r="K486" s="57">
        <f t="shared" si="33"/>
        <v>0</v>
      </c>
      <c r="L486" s="58">
        <v>0</v>
      </c>
      <c r="M486" s="46"/>
      <c r="N486" s="46"/>
      <c r="O486" s="46"/>
      <c r="P486" s="46"/>
    </row>
    <row r="487" spans="1:16" ht="16.5" hidden="1" customHeight="1" outlineLevel="2" thickBot="1" x14ac:dyDescent="0.3">
      <c r="A487" s="53" t="s">
        <v>489</v>
      </c>
      <c r="B487" s="54">
        <v>903</v>
      </c>
      <c r="C487" s="55">
        <v>0</v>
      </c>
      <c r="D487" s="56">
        <f t="shared" si="30"/>
        <v>0</v>
      </c>
      <c r="E487" s="55">
        <v>836</v>
      </c>
      <c r="F487" s="57">
        <f t="shared" si="31"/>
        <v>0.92580287929125138</v>
      </c>
      <c r="G487" s="55">
        <v>0</v>
      </c>
      <c r="H487" s="55">
        <v>0</v>
      </c>
      <c r="I487" s="56">
        <f t="shared" si="32"/>
        <v>0</v>
      </c>
      <c r="J487" s="55">
        <v>0</v>
      </c>
      <c r="K487" s="57">
        <f t="shared" si="33"/>
        <v>0</v>
      </c>
      <c r="L487" s="58">
        <v>0</v>
      </c>
      <c r="M487" s="46"/>
      <c r="N487" s="46"/>
      <c r="O487" s="46"/>
      <c r="P487" s="46"/>
    </row>
    <row r="488" spans="1:16" ht="16.5" hidden="1" customHeight="1" outlineLevel="2" thickBot="1" x14ac:dyDescent="0.3">
      <c r="A488" s="53" t="s">
        <v>490</v>
      </c>
      <c r="B488" s="54">
        <v>1494</v>
      </c>
      <c r="C488" s="55">
        <v>0</v>
      </c>
      <c r="D488" s="56">
        <f t="shared" si="30"/>
        <v>0</v>
      </c>
      <c r="E488" s="55">
        <v>1452</v>
      </c>
      <c r="F488" s="57">
        <f t="shared" si="31"/>
        <v>0.9718875502008032</v>
      </c>
      <c r="G488" s="55">
        <v>0</v>
      </c>
      <c r="H488" s="55">
        <v>0</v>
      </c>
      <c r="I488" s="56">
        <f t="shared" si="32"/>
        <v>0</v>
      </c>
      <c r="J488" s="55">
        <v>0</v>
      </c>
      <c r="K488" s="57">
        <f t="shared" si="33"/>
        <v>0</v>
      </c>
      <c r="L488" s="58">
        <v>0</v>
      </c>
      <c r="M488" s="46"/>
      <c r="N488" s="46"/>
      <c r="O488" s="46"/>
      <c r="P488" s="46"/>
    </row>
    <row r="489" spans="1:16" ht="16.5" hidden="1" customHeight="1" outlineLevel="2" thickBot="1" x14ac:dyDescent="0.3">
      <c r="A489" s="53" t="s">
        <v>491</v>
      </c>
      <c r="B489" s="54">
        <v>847</v>
      </c>
      <c r="C489" s="55">
        <v>0</v>
      </c>
      <c r="D489" s="56">
        <f t="shared" si="30"/>
        <v>0</v>
      </c>
      <c r="E489" s="55">
        <v>827</v>
      </c>
      <c r="F489" s="57">
        <f t="shared" si="31"/>
        <v>0.97638724911452179</v>
      </c>
      <c r="G489" s="55">
        <v>0</v>
      </c>
      <c r="H489" s="55">
        <v>0</v>
      </c>
      <c r="I489" s="56">
        <f t="shared" si="32"/>
        <v>0</v>
      </c>
      <c r="J489" s="55">
        <v>0</v>
      </c>
      <c r="K489" s="57">
        <f t="shared" si="33"/>
        <v>0</v>
      </c>
      <c r="L489" s="58">
        <v>0</v>
      </c>
      <c r="M489" s="46"/>
      <c r="N489" s="46"/>
      <c r="O489" s="46"/>
      <c r="P489" s="46"/>
    </row>
    <row r="490" spans="1:16" ht="16.5" hidden="1" customHeight="1" outlineLevel="2" thickBot="1" x14ac:dyDescent="0.3">
      <c r="A490" s="53" t="s">
        <v>492</v>
      </c>
      <c r="B490" s="54">
        <v>1503</v>
      </c>
      <c r="C490" s="55">
        <v>0</v>
      </c>
      <c r="D490" s="56">
        <f t="shared" si="30"/>
        <v>0</v>
      </c>
      <c r="E490" s="55">
        <v>1470</v>
      </c>
      <c r="F490" s="57">
        <f t="shared" si="31"/>
        <v>0.97804391217564868</v>
      </c>
      <c r="G490" s="55">
        <v>0</v>
      </c>
      <c r="H490" s="55">
        <v>0</v>
      </c>
      <c r="I490" s="56">
        <f t="shared" si="32"/>
        <v>0</v>
      </c>
      <c r="J490" s="55">
        <v>0</v>
      </c>
      <c r="K490" s="57">
        <f t="shared" si="33"/>
        <v>0</v>
      </c>
      <c r="L490" s="58">
        <v>0</v>
      </c>
      <c r="M490" s="46"/>
      <c r="N490" s="46"/>
      <c r="O490" s="46"/>
      <c r="P490" s="46"/>
    </row>
    <row r="491" spans="1:16" ht="16.5" hidden="1" customHeight="1" outlineLevel="2" thickBot="1" x14ac:dyDescent="0.3">
      <c r="A491" s="53" t="s">
        <v>493</v>
      </c>
      <c r="B491" s="54">
        <v>1242</v>
      </c>
      <c r="C491" s="55">
        <v>4</v>
      </c>
      <c r="D491" s="56">
        <f t="shared" si="30"/>
        <v>3.2206119162640902E-3</v>
      </c>
      <c r="E491" s="55">
        <v>1215</v>
      </c>
      <c r="F491" s="57">
        <f t="shared" si="31"/>
        <v>0.97826086956521741</v>
      </c>
      <c r="G491" s="55">
        <v>0</v>
      </c>
      <c r="H491" s="55">
        <v>0</v>
      </c>
      <c r="I491" s="56">
        <f t="shared" si="32"/>
        <v>0</v>
      </c>
      <c r="J491" s="55">
        <v>0</v>
      </c>
      <c r="K491" s="57">
        <f t="shared" si="33"/>
        <v>0</v>
      </c>
      <c r="L491" s="58">
        <v>0</v>
      </c>
      <c r="M491" s="46"/>
      <c r="N491" s="46"/>
      <c r="O491" s="46"/>
      <c r="P491" s="46"/>
    </row>
    <row r="492" spans="1:16" ht="16.5" hidden="1" customHeight="1" outlineLevel="2" thickBot="1" x14ac:dyDescent="0.3">
      <c r="A492" s="53" t="s">
        <v>413</v>
      </c>
      <c r="B492" s="54">
        <v>1049</v>
      </c>
      <c r="C492" s="55">
        <v>0</v>
      </c>
      <c r="D492" s="56">
        <f t="shared" si="30"/>
        <v>0</v>
      </c>
      <c r="E492" s="55">
        <v>1017</v>
      </c>
      <c r="F492" s="57">
        <f t="shared" si="31"/>
        <v>0.96949475691134412</v>
      </c>
      <c r="G492" s="55">
        <v>0</v>
      </c>
      <c r="H492" s="55">
        <v>0</v>
      </c>
      <c r="I492" s="56">
        <f t="shared" si="32"/>
        <v>0</v>
      </c>
      <c r="J492" s="55">
        <v>0</v>
      </c>
      <c r="K492" s="57">
        <f t="shared" si="33"/>
        <v>0</v>
      </c>
      <c r="L492" s="58">
        <v>0</v>
      </c>
      <c r="M492" s="46"/>
      <c r="N492" s="46"/>
      <c r="O492" s="46"/>
      <c r="P492" s="46"/>
    </row>
    <row r="493" spans="1:16" ht="16.5" hidden="1" customHeight="1" outlineLevel="2" thickBot="1" x14ac:dyDescent="0.3">
      <c r="A493" s="53" t="s">
        <v>494</v>
      </c>
      <c r="B493" s="54">
        <v>1176</v>
      </c>
      <c r="C493" s="55">
        <v>1</v>
      </c>
      <c r="D493" s="56">
        <f t="shared" si="30"/>
        <v>8.5034013605442174E-4</v>
      </c>
      <c r="E493" s="55">
        <v>1086</v>
      </c>
      <c r="F493" s="57">
        <f t="shared" si="31"/>
        <v>0.92346938775510201</v>
      </c>
      <c r="G493" s="55">
        <v>0</v>
      </c>
      <c r="H493" s="55">
        <v>0</v>
      </c>
      <c r="I493" s="56">
        <f t="shared" si="32"/>
        <v>0</v>
      </c>
      <c r="J493" s="55">
        <v>0</v>
      </c>
      <c r="K493" s="57">
        <f t="shared" si="33"/>
        <v>0</v>
      </c>
      <c r="L493" s="58">
        <v>0</v>
      </c>
      <c r="M493" s="46"/>
      <c r="N493" s="46"/>
      <c r="O493" s="46"/>
      <c r="P493" s="46"/>
    </row>
    <row r="494" spans="1:16" ht="16.5" hidden="1" customHeight="1" outlineLevel="2" thickBot="1" x14ac:dyDescent="0.3">
      <c r="A494" s="53" t="s">
        <v>495</v>
      </c>
      <c r="B494" s="54">
        <v>1677</v>
      </c>
      <c r="C494" s="55">
        <v>0</v>
      </c>
      <c r="D494" s="56">
        <f t="shared" si="30"/>
        <v>0</v>
      </c>
      <c r="E494" s="55">
        <v>1649</v>
      </c>
      <c r="F494" s="57">
        <f t="shared" si="31"/>
        <v>0.98330351818723916</v>
      </c>
      <c r="G494" s="55">
        <v>0</v>
      </c>
      <c r="H494" s="55">
        <v>0</v>
      </c>
      <c r="I494" s="56">
        <f t="shared" si="32"/>
        <v>0</v>
      </c>
      <c r="J494" s="55">
        <v>0</v>
      </c>
      <c r="K494" s="57">
        <f t="shared" si="33"/>
        <v>0</v>
      </c>
      <c r="L494" s="58">
        <v>0</v>
      </c>
      <c r="M494" s="46"/>
      <c r="N494" s="46"/>
      <c r="O494" s="46"/>
      <c r="P494" s="46"/>
    </row>
    <row r="495" spans="1:16" ht="16.5" hidden="1" customHeight="1" outlineLevel="2" thickBot="1" x14ac:dyDescent="0.3">
      <c r="A495" s="53" t="s">
        <v>496</v>
      </c>
      <c r="B495" s="54">
        <v>1320</v>
      </c>
      <c r="C495" s="55">
        <v>0</v>
      </c>
      <c r="D495" s="56">
        <f t="shared" si="30"/>
        <v>0</v>
      </c>
      <c r="E495" s="55">
        <v>1299</v>
      </c>
      <c r="F495" s="57">
        <f t="shared" si="31"/>
        <v>0.98409090909090913</v>
      </c>
      <c r="G495" s="55">
        <v>0</v>
      </c>
      <c r="H495" s="55">
        <v>0</v>
      </c>
      <c r="I495" s="56">
        <f t="shared" si="32"/>
        <v>0</v>
      </c>
      <c r="J495" s="55">
        <v>0</v>
      </c>
      <c r="K495" s="57">
        <f t="shared" si="33"/>
        <v>0</v>
      </c>
      <c r="L495" s="58">
        <v>0</v>
      </c>
      <c r="M495" s="46"/>
      <c r="N495" s="46"/>
      <c r="O495" s="46"/>
      <c r="P495" s="46"/>
    </row>
    <row r="496" spans="1:16" ht="16.5" hidden="1" customHeight="1" outlineLevel="2" thickBot="1" x14ac:dyDescent="0.3">
      <c r="A496" s="53" t="s">
        <v>497</v>
      </c>
      <c r="B496" s="54">
        <v>1251</v>
      </c>
      <c r="C496" s="55">
        <v>4</v>
      </c>
      <c r="D496" s="56">
        <f t="shared" si="30"/>
        <v>3.1974420463629096E-3</v>
      </c>
      <c r="E496" s="55">
        <v>1206</v>
      </c>
      <c r="F496" s="57">
        <f t="shared" si="31"/>
        <v>0.96402877697841727</v>
      </c>
      <c r="G496" s="55">
        <v>0</v>
      </c>
      <c r="H496" s="55">
        <v>0</v>
      </c>
      <c r="I496" s="56">
        <f t="shared" si="32"/>
        <v>0</v>
      </c>
      <c r="J496" s="55">
        <v>0</v>
      </c>
      <c r="K496" s="57">
        <f t="shared" si="33"/>
        <v>0</v>
      </c>
      <c r="L496" s="58">
        <v>0</v>
      </c>
      <c r="M496" s="46"/>
      <c r="N496" s="46"/>
      <c r="O496" s="46"/>
      <c r="P496" s="46"/>
    </row>
    <row r="497" spans="1:16" ht="16.5" hidden="1" customHeight="1" outlineLevel="2" thickBot="1" x14ac:dyDescent="0.3">
      <c r="A497" s="53" t="s">
        <v>498</v>
      </c>
      <c r="B497" s="54">
        <v>791</v>
      </c>
      <c r="C497" s="55">
        <v>0</v>
      </c>
      <c r="D497" s="56">
        <f t="shared" si="30"/>
        <v>0</v>
      </c>
      <c r="E497" s="55">
        <v>746</v>
      </c>
      <c r="F497" s="57">
        <f t="shared" si="31"/>
        <v>0.94310998735777496</v>
      </c>
      <c r="G497" s="55">
        <v>0</v>
      </c>
      <c r="H497" s="55">
        <v>0</v>
      </c>
      <c r="I497" s="56">
        <f t="shared" si="32"/>
        <v>0</v>
      </c>
      <c r="J497" s="55">
        <v>0</v>
      </c>
      <c r="K497" s="57">
        <f t="shared" si="33"/>
        <v>0</v>
      </c>
      <c r="L497" s="58">
        <v>0</v>
      </c>
      <c r="M497" s="46"/>
      <c r="N497" s="46"/>
      <c r="O497" s="46"/>
      <c r="P497" s="46"/>
    </row>
    <row r="498" spans="1:16" ht="16.5" hidden="1" customHeight="1" outlineLevel="2" thickBot="1" x14ac:dyDescent="0.3">
      <c r="A498" s="53" t="s">
        <v>499</v>
      </c>
      <c r="B498" s="54">
        <v>1121</v>
      </c>
      <c r="C498" s="55">
        <v>0</v>
      </c>
      <c r="D498" s="56">
        <f t="shared" si="30"/>
        <v>0</v>
      </c>
      <c r="E498" s="55">
        <v>1096</v>
      </c>
      <c r="F498" s="57">
        <f t="shared" si="31"/>
        <v>0.97769848349687782</v>
      </c>
      <c r="G498" s="55">
        <v>0</v>
      </c>
      <c r="H498" s="55">
        <v>0</v>
      </c>
      <c r="I498" s="56">
        <f t="shared" si="32"/>
        <v>0</v>
      </c>
      <c r="J498" s="55">
        <v>0</v>
      </c>
      <c r="K498" s="57">
        <f t="shared" si="33"/>
        <v>0</v>
      </c>
      <c r="L498" s="58">
        <v>0</v>
      </c>
      <c r="M498" s="46"/>
      <c r="N498" s="46"/>
      <c r="O498" s="46"/>
      <c r="P498" s="46"/>
    </row>
    <row r="499" spans="1:16" ht="16.5" customHeight="1" outlineLevel="1" collapsed="1" thickBot="1" x14ac:dyDescent="0.3">
      <c r="A499" s="47" t="s">
        <v>500</v>
      </c>
      <c r="B499" s="48">
        <f>SUM(B500:B536)</f>
        <v>53632</v>
      </c>
      <c r="C499" s="49">
        <f>SUM(C500:C536)</f>
        <v>3</v>
      </c>
      <c r="D499" s="50">
        <f t="shared" si="30"/>
        <v>5.5936754176610981E-5</v>
      </c>
      <c r="E499" s="49">
        <f>SUM(E500:E536)</f>
        <v>50397</v>
      </c>
      <c r="F499" s="51">
        <f t="shared" si="31"/>
        <v>0.93968153341288785</v>
      </c>
      <c r="G499" s="49">
        <f>SUM(G500:G536)</f>
        <v>0</v>
      </c>
      <c r="H499" s="49">
        <f>SUM(H500:H536)</f>
        <v>0</v>
      </c>
      <c r="I499" s="50">
        <f t="shared" si="32"/>
        <v>0</v>
      </c>
      <c r="J499" s="49">
        <f>SUM(J500:J536)</f>
        <v>0</v>
      </c>
      <c r="K499" s="51">
        <f t="shared" si="33"/>
        <v>0</v>
      </c>
      <c r="L499" s="52">
        <f>SUM(L500:L536)</f>
        <v>3</v>
      </c>
      <c r="M499" s="46"/>
      <c r="N499" s="46"/>
      <c r="O499" s="46"/>
      <c r="P499" s="46"/>
    </row>
    <row r="500" spans="1:16" ht="16.5" hidden="1" customHeight="1" outlineLevel="2" thickBot="1" x14ac:dyDescent="0.3">
      <c r="A500" s="53" t="s">
        <v>501</v>
      </c>
      <c r="B500" s="54">
        <v>1958</v>
      </c>
      <c r="C500" s="55">
        <v>0</v>
      </c>
      <c r="D500" s="56">
        <f t="shared" si="30"/>
        <v>0</v>
      </c>
      <c r="E500" s="55">
        <v>1886</v>
      </c>
      <c r="F500" s="57">
        <f t="shared" si="31"/>
        <v>0.9632277834525026</v>
      </c>
      <c r="G500" s="55">
        <v>0</v>
      </c>
      <c r="H500" s="55">
        <v>0</v>
      </c>
      <c r="I500" s="56">
        <f t="shared" si="32"/>
        <v>0</v>
      </c>
      <c r="J500" s="55">
        <v>0</v>
      </c>
      <c r="K500" s="57">
        <f t="shared" si="33"/>
        <v>0</v>
      </c>
      <c r="L500" s="58">
        <v>0</v>
      </c>
      <c r="M500" s="46"/>
      <c r="N500" s="46"/>
      <c r="O500" s="46"/>
      <c r="P500" s="46"/>
    </row>
    <row r="501" spans="1:16" ht="16.5" hidden="1" customHeight="1" outlineLevel="2" thickBot="1" x14ac:dyDescent="0.3">
      <c r="A501" s="53" t="s">
        <v>502</v>
      </c>
      <c r="B501" s="54">
        <v>1406</v>
      </c>
      <c r="C501" s="55">
        <v>0</v>
      </c>
      <c r="D501" s="56">
        <f t="shared" si="30"/>
        <v>0</v>
      </c>
      <c r="E501" s="55">
        <v>1327</v>
      </c>
      <c r="F501" s="57">
        <f t="shared" si="31"/>
        <v>0.94381223328591746</v>
      </c>
      <c r="G501" s="55">
        <v>0</v>
      </c>
      <c r="H501" s="55">
        <v>0</v>
      </c>
      <c r="I501" s="56">
        <f t="shared" si="32"/>
        <v>0</v>
      </c>
      <c r="J501" s="55">
        <v>0</v>
      </c>
      <c r="K501" s="57">
        <f t="shared" si="33"/>
        <v>0</v>
      </c>
      <c r="L501" s="58">
        <v>0</v>
      </c>
      <c r="M501" s="46"/>
      <c r="N501" s="46"/>
      <c r="O501" s="46"/>
      <c r="P501" s="46"/>
    </row>
    <row r="502" spans="1:16" ht="16.5" hidden="1" customHeight="1" outlineLevel="2" thickBot="1" x14ac:dyDescent="0.3">
      <c r="A502" s="53" t="s">
        <v>503</v>
      </c>
      <c r="B502" s="54">
        <v>449</v>
      </c>
      <c r="C502" s="55">
        <v>0</v>
      </c>
      <c r="D502" s="56">
        <f t="shared" si="30"/>
        <v>0</v>
      </c>
      <c r="E502" s="55">
        <v>444</v>
      </c>
      <c r="F502" s="57">
        <f t="shared" si="31"/>
        <v>0.98886414253897548</v>
      </c>
      <c r="G502" s="55">
        <v>0</v>
      </c>
      <c r="H502" s="55">
        <v>0</v>
      </c>
      <c r="I502" s="56">
        <f t="shared" si="32"/>
        <v>0</v>
      </c>
      <c r="J502" s="55">
        <v>0</v>
      </c>
      <c r="K502" s="57">
        <f t="shared" si="33"/>
        <v>0</v>
      </c>
      <c r="L502" s="58">
        <v>0</v>
      </c>
      <c r="M502" s="46"/>
      <c r="N502" s="46"/>
      <c r="O502" s="46"/>
      <c r="P502" s="46"/>
    </row>
    <row r="503" spans="1:16" ht="16.5" hidden="1" customHeight="1" outlineLevel="2" thickBot="1" x14ac:dyDescent="0.3">
      <c r="A503" s="53" t="s">
        <v>504</v>
      </c>
      <c r="B503" s="54">
        <v>304</v>
      </c>
      <c r="C503" s="55">
        <v>0</v>
      </c>
      <c r="D503" s="56">
        <f t="shared" si="30"/>
        <v>0</v>
      </c>
      <c r="E503" s="55">
        <v>262</v>
      </c>
      <c r="F503" s="57">
        <f t="shared" si="31"/>
        <v>0.86184210526315785</v>
      </c>
      <c r="G503" s="55">
        <v>0</v>
      </c>
      <c r="H503" s="55">
        <v>0</v>
      </c>
      <c r="I503" s="56">
        <f t="shared" si="32"/>
        <v>0</v>
      </c>
      <c r="J503" s="55">
        <v>0</v>
      </c>
      <c r="K503" s="57">
        <f t="shared" si="33"/>
        <v>0</v>
      </c>
      <c r="L503" s="58">
        <v>0</v>
      </c>
      <c r="M503" s="46"/>
      <c r="N503" s="46"/>
      <c r="O503" s="46"/>
      <c r="P503" s="46"/>
    </row>
    <row r="504" spans="1:16" ht="16.5" hidden="1" customHeight="1" outlineLevel="2" thickBot="1" x14ac:dyDescent="0.3">
      <c r="A504" s="53" t="s">
        <v>505</v>
      </c>
      <c r="B504" s="54">
        <v>1666</v>
      </c>
      <c r="C504" s="55">
        <v>0</v>
      </c>
      <c r="D504" s="56">
        <f t="shared" si="30"/>
        <v>0</v>
      </c>
      <c r="E504" s="55">
        <v>1548</v>
      </c>
      <c r="F504" s="57">
        <f t="shared" si="31"/>
        <v>0.92917166866746703</v>
      </c>
      <c r="G504" s="55">
        <v>0</v>
      </c>
      <c r="H504" s="55">
        <v>0</v>
      </c>
      <c r="I504" s="56">
        <f t="shared" si="32"/>
        <v>0</v>
      </c>
      <c r="J504" s="55">
        <v>0</v>
      </c>
      <c r="K504" s="57">
        <f t="shared" si="33"/>
        <v>0</v>
      </c>
      <c r="L504" s="58">
        <v>1</v>
      </c>
      <c r="M504" s="46"/>
      <c r="N504" s="46"/>
      <c r="O504" s="46"/>
      <c r="P504" s="46"/>
    </row>
    <row r="505" spans="1:16" ht="16.5" hidden="1" customHeight="1" outlineLevel="2" thickBot="1" x14ac:dyDescent="0.3">
      <c r="A505" s="53" t="s">
        <v>506</v>
      </c>
      <c r="B505" s="54">
        <v>2050</v>
      </c>
      <c r="C505" s="55">
        <v>0</v>
      </c>
      <c r="D505" s="56">
        <f t="shared" si="30"/>
        <v>0</v>
      </c>
      <c r="E505" s="55">
        <v>1975</v>
      </c>
      <c r="F505" s="57">
        <f t="shared" si="31"/>
        <v>0.96341463414634143</v>
      </c>
      <c r="G505" s="55">
        <v>0</v>
      </c>
      <c r="H505" s="55">
        <v>0</v>
      </c>
      <c r="I505" s="56">
        <f t="shared" si="32"/>
        <v>0</v>
      </c>
      <c r="J505" s="55">
        <v>0</v>
      </c>
      <c r="K505" s="57">
        <f t="shared" si="33"/>
        <v>0</v>
      </c>
      <c r="L505" s="58">
        <v>0</v>
      </c>
      <c r="M505" s="46"/>
      <c r="N505" s="46"/>
      <c r="O505" s="46"/>
      <c r="P505" s="46"/>
    </row>
    <row r="506" spans="1:16" ht="16.5" hidden="1" customHeight="1" outlineLevel="2" thickBot="1" x14ac:dyDescent="0.3">
      <c r="A506" s="53" t="s">
        <v>507</v>
      </c>
      <c r="B506" s="54">
        <v>1529</v>
      </c>
      <c r="C506" s="55">
        <v>0</v>
      </c>
      <c r="D506" s="56">
        <f t="shared" si="30"/>
        <v>0</v>
      </c>
      <c r="E506" s="55">
        <v>1445</v>
      </c>
      <c r="F506" s="57">
        <f t="shared" si="31"/>
        <v>0.94506213211249179</v>
      </c>
      <c r="G506" s="55">
        <v>0</v>
      </c>
      <c r="H506" s="55">
        <v>0</v>
      </c>
      <c r="I506" s="56">
        <f t="shared" si="32"/>
        <v>0</v>
      </c>
      <c r="J506" s="55">
        <v>0</v>
      </c>
      <c r="K506" s="57">
        <f t="shared" si="33"/>
        <v>0</v>
      </c>
      <c r="L506" s="58">
        <v>0</v>
      </c>
      <c r="M506" s="46"/>
      <c r="N506" s="46"/>
      <c r="O506" s="46"/>
      <c r="P506" s="46"/>
    </row>
    <row r="507" spans="1:16" ht="16.5" hidden="1" customHeight="1" outlineLevel="2" thickBot="1" x14ac:dyDescent="0.3">
      <c r="A507" s="53" t="s">
        <v>508</v>
      </c>
      <c r="B507" s="54">
        <v>525</v>
      </c>
      <c r="C507" s="55">
        <v>0</v>
      </c>
      <c r="D507" s="56">
        <f t="shared" si="30"/>
        <v>0</v>
      </c>
      <c r="E507" s="55">
        <v>500</v>
      </c>
      <c r="F507" s="57">
        <f t="shared" si="31"/>
        <v>0.95238095238095233</v>
      </c>
      <c r="G507" s="55">
        <v>0</v>
      </c>
      <c r="H507" s="55">
        <v>0</v>
      </c>
      <c r="I507" s="56">
        <f t="shared" si="32"/>
        <v>0</v>
      </c>
      <c r="J507" s="55">
        <v>0</v>
      </c>
      <c r="K507" s="57">
        <f t="shared" si="33"/>
        <v>0</v>
      </c>
      <c r="L507" s="58">
        <v>0</v>
      </c>
      <c r="M507" s="46"/>
      <c r="N507" s="46"/>
      <c r="O507" s="46"/>
      <c r="P507" s="46"/>
    </row>
    <row r="508" spans="1:16" ht="16.5" hidden="1" customHeight="1" outlineLevel="2" thickBot="1" x14ac:dyDescent="0.3">
      <c r="A508" s="53" t="s">
        <v>509</v>
      </c>
      <c r="B508" s="54">
        <v>297</v>
      </c>
      <c r="C508" s="55">
        <v>0</v>
      </c>
      <c r="D508" s="56">
        <f t="shared" si="30"/>
        <v>0</v>
      </c>
      <c r="E508" s="55">
        <v>257</v>
      </c>
      <c r="F508" s="57">
        <f t="shared" si="31"/>
        <v>0.86531986531986527</v>
      </c>
      <c r="G508" s="55">
        <v>0</v>
      </c>
      <c r="H508" s="55">
        <v>0</v>
      </c>
      <c r="I508" s="56">
        <f t="shared" si="32"/>
        <v>0</v>
      </c>
      <c r="J508" s="55">
        <v>0</v>
      </c>
      <c r="K508" s="57">
        <f t="shared" si="33"/>
        <v>0</v>
      </c>
      <c r="L508" s="58">
        <v>0</v>
      </c>
      <c r="M508" s="46"/>
      <c r="N508" s="46"/>
      <c r="O508" s="46"/>
      <c r="P508" s="46"/>
    </row>
    <row r="509" spans="1:16" ht="16.5" hidden="1" customHeight="1" outlineLevel="2" thickBot="1" x14ac:dyDescent="0.3">
      <c r="A509" s="53" t="s">
        <v>510</v>
      </c>
      <c r="B509" s="54">
        <v>1881</v>
      </c>
      <c r="C509" s="55">
        <v>0</v>
      </c>
      <c r="D509" s="56">
        <f t="shared" si="30"/>
        <v>0</v>
      </c>
      <c r="E509" s="55">
        <v>1822</v>
      </c>
      <c r="F509" s="57">
        <f t="shared" si="31"/>
        <v>0.96863370547581074</v>
      </c>
      <c r="G509" s="55">
        <v>0</v>
      </c>
      <c r="H509" s="55">
        <v>0</v>
      </c>
      <c r="I509" s="56">
        <f t="shared" si="32"/>
        <v>0</v>
      </c>
      <c r="J509" s="55">
        <v>0</v>
      </c>
      <c r="K509" s="57">
        <f t="shared" si="33"/>
        <v>0</v>
      </c>
      <c r="L509" s="58">
        <v>0</v>
      </c>
      <c r="M509" s="46"/>
      <c r="N509" s="46"/>
      <c r="O509" s="46"/>
      <c r="P509" s="46"/>
    </row>
    <row r="510" spans="1:16" ht="16.5" hidden="1" customHeight="1" outlineLevel="2" thickBot="1" x14ac:dyDescent="0.3">
      <c r="A510" s="53" t="s">
        <v>511</v>
      </c>
      <c r="B510" s="54">
        <v>1254</v>
      </c>
      <c r="C510" s="55">
        <v>0</v>
      </c>
      <c r="D510" s="56">
        <f t="shared" si="30"/>
        <v>0</v>
      </c>
      <c r="E510" s="55">
        <v>1214</v>
      </c>
      <c r="F510" s="57">
        <f t="shared" si="31"/>
        <v>0.96810207336523124</v>
      </c>
      <c r="G510" s="55">
        <v>0</v>
      </c>
      <c r="H510" s="55">
        <v>0</v>
      </c>
      <c r="I510" s="56">
        <f t="shared" si="32"/>
        <v>0</v>
      </c>
      <c r="J510" s="55">
        <v>0</v>
      </c>
      <c r="K510" s="57">
        <f t="shared" si="33"/>
        <v>0</v>
      </c>
      <c r="L510" s="58">
        <v>0</v>
      </c>
      <c r="M510" s="46"/>
      <c r="N510" s="46"/>
      <c r="O510" s="46"/>
      <c r="P510" s="46"/>
    </row>
    <row r="511" spans="1:16" ht="16.5" hidden="1" customHeight="1" outlineLevel="2" thickBot="1" x14ac:dyDescent="0.3">
      <c r="A511" s="53" t="s">
        <v>512</v>
      </c>
      <c r="B511" s="54">
        <v>220</v>
      </c>
      <c r="C511" s="55">
        <v>0</v>
      </c>
      <c r="D511" s="56">
        <f t="shared" si="30"/>
        <v>0</v>
      </c>
      <c r="E511" s="55">
        <v>209</v>
      </c>
      <c r="F511" s="57">
        <f t="shared" si="31"/>
        <v>0.95</v>
      </c>
      <c r="G511" s="55">
        <v>0</v>
      </c>
      <c r="H511" s="55">
        <v>0</v>
      </c>
      <c r="I511" s="56">
        <f t="shared" si="32"/>
        <v>0</v>
      </c>
      <c r="J511" s="55">
        <v>0</v>
      </c>
      <c r="K511" s="57">
        <f t="shared" si="33"/>
        <v>0</v>
      </c>
      <c r="L511" s="58">
        <v>0</v>
      </c>
      <c r="M511" s="46"/>
      <c r="N511" s="46"/>
      <c r="O511" s="46"/>
      <c r="P511" s="46"/>
    </row>
    <row r="512" spans="1:16" ht="16.5" hidden="1" customHeight="1" outlineLevel="2" thickBot="1" x14ac:dyDescent="0.3">
      <c r="A512" s="53" t="s">
        <v>513</v>
      </c>
      <c r="B512" s="54">
        <v>1964</v>
      </c>
      <c r="C512" s="55">
        <v>0</v>
      </c>
      <c r="D512" s="56">
        <f t="shared" si="30"/>
        <v>0</v>
      </c>
      <c r="E512" s="55">
        <v>1816</v>
      </c>
      <c r="F512" s="57">
        <f t="shared" si="31"/>
        <v>0.92464358452138495</v>
      </c>
      <c r="G512" s="55">
        <v>0</v>
      </c>
      <c r="H512" s="55">
        <v>0</v>
      </c>
      <c r="I512" s="56">
        <f t="shared" si="32"/>
        <v>0</v>
      </c>
      <c r="J512" s="55">
        <v>0</v>
      </c>
      <c r="K512" s="57">
        <f t="shared" si="33"/>
        <v>0</v>
      </c>
      <c r="L512" s="58">
        <v>0</v>
      </c>
      <c r="M512" s="46"/>
      <c r="N512" s="46"/>
      <c r="O512" s="46"/>
      <c r="P512" s="46"/>
    </row>
    <row r="513" spans="1:16" ht="16.5" hidden="1" customHeight="1" outlineLevel="2" thickBot="1" x14ac:dyDescent="0.3">
      <c r="A513" s="53" t="s">
        <v>514</v>
      </c>
      <c r="B513" s="54">
        <v>1978</v>
      </c>
      <c r="C513" s="55">
        <v>0</v>
      </c>
      <c r="D513" s="56">
        <f t="shared" si="30"/>
        <v>0</v>
      </c>
      <c r="E513" s="55">
        <v>1859</v>
      </c>
      <c r="F513" s="57">
        <f t="shared" si="31"/>
        <v>0.93983822042467136</v>
      </c>
      <c r="G513" s="55">
        <v>0</v>
      </c>
      <c r="H513" s="55">
        <v>0</v>
      </c>
      <c r="I513" s="56">
        <f t="shared" si="32"/>
        <v>0</v>
      </c>
      <c r="J513" s="55">
        <v>0</v>
      </c>
      <c r="K513" s="57">
        <f t="shared" si="33"/>
        <v>0</v>
      </c>
      <c r="L513" s="58">
        <v>0</v>
      </c>
      <c r="M513" s="46"/>
      <c r="N513" s="46"/>
      <c r="O513" s="46"/>
      <c r="P513" s="46"/>
    </row>
    <row r="514" spans="1:16" ht="16.5" hidden="1" customHeight="1" outlineLevel="2" thickBot="1" x14ac:dyDescent="0.3">
      <c r="A514" s="53" t="s">
        <v>515</v>
      </c>
      <c r="B514" s="54">
        <v>1777</v>
      </c>
      <c r="C514" s="55">
        <v>0</v>
      </c>
      <c r="D514" s="56">
        <f t="shared" si="30"/>
        <v>0</v>
      </c>
      <c r="E514" s="55">
        <v>1685</v>
      </c>
      <c r="F514" s="57">
        <f t="shared" si="31"/>
        <v>0.94822734946539111</v>
      </c>
      <c r="G514" s="55">
        <v>0</v>
      </c>
      <c r="H514" s="55">
        <v>0</v>
      </c>
      <c r="I514" s="56">
        <f t="shared" si="32"/>
        <v>0</v>
      </c>
      <c r="J514" s="55">
        <v>0</v>
      </c>
      <c r="K514" s="57">
        <f t="shared" si="33"/>
        <v>0</v>
      </c>
      <c r="L514" s="58">
        <v>0</v>
      </c>
      <c r="M514" s="46"/>
      <c r="N514" s="46"/>
      <c r="O514" s="46"/>
      <c r="P514" s="46"/>
    </row>
    <row r="515" spans="1:16" ht="16.5" hidden="1" customHeight="1" outlineLevel="2" thickBot="1" x14ac:dyDescent="0.3">
      <c r="A515" s="53" t="s">
        <v>516</v>
      </c>
      <c r="B515" s="54">
        <v>1551</v>
      </c>
      <c r="C515" s="55">
        <v>0</v>
      </c>
      <c r="D515" s="56">
        <f t="shared" si="30"/>
        <v>0</v>
      </c>
      <c r="E515" s="55">
        <v>1363</v>
      </c>
      <c r="F515" s="57">
        <f t="shared" si="31"/>
        <v>0.87878787878787878</v>
      </c>
      <c r="G515" s="55">
        <v>0</v>
      </c>
      <c r="H515" s="55">
        <v>0</v>
      </c>
      <c r="I515" s="56">
        <f t="shared" si="32"/>
        <v>0</v>
      </c>
      <c r="J515" s="55">
        <v>0</v>
      </c>
      <c r="K515" s="57">
        <f t="shared" si="33"/>
        <v>0</v>
      </c>
      <c r="L515" s="58">
        <v>0</v>
      </c>
      <c r="M515" s="46"/>
      <c r="N515" s="46"/>
      <c r="O515" s="46"/>
      <c r="P515" s="46"/>
    </row>
    <row r="516" spans="1:16" ht="16.5" hidden="1" customHeight="1" outlineLevel="2" thickBot="1" x14ac:dyDescent="0.3">
      <c r="A516" s="53" t="s">
        <v>517</v>
      </c>
      <c r="B516" s="54">
        <v>1730</v>
      </c>
      <c r="C516" s="55">
        <v>0</v>
      </c>
      <c r="D516" s="56">
        <f t="shared" si="30"/>
        <v>0</v>
      </c>
      <c r="E516" s="55">
        <v>1670</v>
      </c>
      <c r="F516" s="57">
        <f t="shared" si="31"/>
        <v>0.96531791907514453</v>
      </c>
      <c r="G516" s="55">
        <v>0</v>
      </c>
      <c r="H516" s="55">
        <v>0</v>
      </c>
      <c r="I516" s="56">
        <f t="shared" si="32"/>
        <v>0</v>
      </c>
      <c r="J516" s="55">
        <v>0</v>
      </c>
      <c r="K516" s="57">
        <f t="shared" si="33"/>
        <v>0</v>
      </c>
      <c r="L516" s="58">
        <v>0</v>
      </c>
      <c r="M516" s="46"/>
      <c r="N516" s="46"/>
      <c r="O516" s="46"/>
      <c r="P516" s="46"/>
    </row>
    <row r="517" spans="1:16" ht="16.5" hidden="1" customHeight="1" outlineLevel="2" thickBot="1" x14ac:dyDescent="0.3">
      <c r="A517" s="53" t="s">
        <v>518</v>
      </c>
      <c r="B517" s="54">
        <v>1674</v>
      </c>
      <c r="C517" s="55">
        <v>0</v>
      </c>
      <c r="D517" s="56">
        <f t="shared" si="30"/>
        <v>0</v>
      </c>
      <c r="E517" s="55">
        <v>1597</v>
      </c>
      <c r="F517" s="57">
        <f t="shared" si="31"/>
        <v>0.95400238948626048</v>
      </c>
      <c r="G517" s="55">
        <v>0</v>
      </c>
      <c r="H517" s="55">
        <v>0</v>
      </c>
      <c r="I517" s="56">
        <f t="shared" si="32"/>
        <v>0</v>
      </c>
      <c r="J517" s="55">
        <v>0</v>
      </c>
      <c r="K517" s="57">
        <f t="shared" si="33"/>
        <v>0</v>
      </c>
      <c r="L517" s="58">
        <v>0</v>
      </c>
      <c r="M517" s="46"/>
      <c r="N517" s="46"/>
      <c r="O517" s="46"/>
      <c r="P517" s="46"/>
    </row>
    <row r="518" spans="1:16" ht="16.5" hidden="1" customHeight="1" outlineLevel="2" thickBot="1" x14ac:dyDescent="0.3">
      <c r="A518" s="53" t="s">
        <v>491</v>
      </c>
      <c r="B518" s="54">
        <v>240</v>
      </c>
      <c r="C518" s="55">
        <v>0</v>
      </c>
      <c r="D518" s="56">
        <f t="shared" si="30"/>
        <v>0</v>
      </c>
      <c r="E518" s="55">
        <v>214</v>
      </c>
      <c r="F518" s="57">
        <f t="shared" si="31"/>
        <v>0.89166666666666672</v>
      </c>
      <c r="G518" s="55">
        <v>0</v>
      </c>
      <c r="H518" s="55">
        <v>0</v>
      </c>
      <c r="I518" s="56">
        <f t="shared" si="32"/>
        <v>0</v>
      </c>
      <c r="J518" s="55">
        <v>0</v>
      </c>
      <c r="K518" s="57">
        <f t="shared" si="33"/>
        <v>0</v>
      </c>
      <c r="L518" s="58">
        <v>0</v>
      </c>
      <c r="M518" s="46"/>
      <c r="N518" s="46"/>
      <c r="O518" s="46"/>
      <c r="P518" s="46"/>
    </row>
    <row r="519" spans="1:16" ht="16.5" hidden="1" customHeight="1" outlineLevel="2" thickBot="1" x14ac:dyDescent="0.3">
      <c r="A519" s="53" t="s">
        <v>519</v>
      </c>
      <c r="B519" s="54">
        <v>1863</v>
      </c>
      <c r="C519" s="55">
        <v>0</v>
      </c>
      <c r="D519" s="56">
        <f t="shared" si="30"/>
        <v>0</v>
      </c>
      <c r="E519" s="55">
        <v>1741</v>
      </c>
      <c r="F519" s="57">
        <f t="shared" si="31"/>
        <v>0.93451422436929688</v>
      </c>
      <c r="G519" s="55">
        <v>0</v>
      </c>
      <c r="H519" s="55">
        <v>0</v>
      </c>
      <c r="I519" s="56">
        <f t="shared" si="32"/>
        <v>0</v>
      </c>
      <c r="J519" s="55">
        <v>0</v>
      </c>
      <c r="K519" s="57">
        <f t="shared" si="33"/>
        <v>0</v>
      </c>
      <c r="L519" s="58">
        <v>0</v>
      </c>
      <c r="M519" s="46"/>
      <c r="N519" s="46"/>
      <c r="O519" s="46"/>
      <c r="P519" s="46"/>
    </row>
    <row r="520" spans="1:16" ht="16.5" hidden="1" customHeight="1" outlineLevel="2" thickBot="1" x14ac:dyDescent="0.3">
      <c r="A520" s="53" t="s">
        <v>520</v>
      </c>
      <c r="B520" s="54">
        <v>2148</v>
      </c>
      <c r="C520" s="55">
        <v>0</v>
      </c>
      <c r="D520" s="56">
        <f t="shared" si="30"/>
        <v>0</v>
      </c>
      <c r="E520" s="55">
        <v>2041</v>
      </c>
      <c r="F520" s="57">
        <f t="shared" si="31"/>
        <v>0.9501862197392924</v>
      </c>
      <c r="G520" s="55">
        <v>0</v>
      </c>
      <c r="H520" s="55">
        <v>0</v>
      </c>
      <c r="I520" s="56">
        <f t="shared" si="32"/>
        <v>0</v>
      </c>
      <c r="J520" s="55">
        <v>0</v>
      </c>
      <c r="K520" s="57">
        <f t="shared" si="33"/>
        <v>0</v>
      </c>
      <c r="L520" s="58">
        <v>0</v>
      </c>
      <c r="M520" s="46"/>
      <c r="N520" s="46"/>
      <c r="O520" s="46"/>
      <c r="P520" s="46"/>
    </row>
    <row r="521" spans="1:16" ht="16.5" hidden="1" customHeight="1" outlineLevel="2" thickBot="1" x14ac:dyDescent="0.3">
      <c r="A521" s="53" t="s">
        <v>521</v>
      </c>
      <c r="B521" s="54">
        <v>291</v>
      </c>
      <c r="C521" s="55">
        <v>0</v>
      </c>
      <c r="D521" s="56">
        <f t="shared" ref="D521:D584" si="34">IF(B521&lt;&gt;0,C521/B521,0)</f>
        <v>0</v>
      </c>
      <c r="E521" s="55">
        <v>250</v>
      </c>
      <c r="F521" s="57">
        <f t="shared" ref="F521:F584" si="35">IF(B521&lt;&gt;0,E521/B521,0)</f>
        <v>0.85910652920962194</v>
      </c>
      <c r="G521" s="55">
        <v>0</v>
      </c>
      <c r="H521" s="55">
        <v>0</v>
      </c>
      <c r="I521" s="56">
        <f t="shared" ref="I521:I584" si="36">IF(G521&lt;&gt;0,H521/G521,0)</f>
        <v>0</v>
      </c>
      <c r="J521" s="55">
        <v>0</v>
      </c>
      <c r="K521" s="57">
        <f t="shared" ref="K521:K584" si="37">IF(G521&lt;&gt;0,J521/G521,0)</f>
        <v>0</v>
      </c>
      <c r="L521" s="58">
        <v>0</v>
      </c>
      <c r="M521" s="46"/>
      <c r="N521" s="46"/>
      <c r="O521" s="46"/>
      <c r="P521" s="46"/>
    </row>
    <row r="522" spans="1:16" ht="16.5" hidden="1" customHeight="1" outlineLevel="2" thickBot="1" x14ac:dyDescent="0.3">
      <c r="A522" s="53" t="s">
        <v>522</v>
      </c>
      <c r="B522" s="54">
        <v>214</v>
      </c>
      <c r="C522" s="55">
        <v>0</v>
      </c>
      <c r="D522" s="56">
        <f t="shared" si="34"/>
        <v>0</v>
      </c>
      <c r="E522" s="55">
        <v>191</v>
      </c>
      <c r="F522" s="57">
        <f t="shared" si="35"/>
        <v>0.89252336448598135</v>
      </c>
      <c r="G522" s="55">
        <v>0</v>
      </c>
      <c r="H522" s="55">
        <v>0</v>
      </c>
      <c r="I522" s="56">
        <f t="shared" si="36"/>
        <v>0</v>
      </c>
      <c r="J522" s="55">
        <v>0</v>
      </c>
      <c r="K522" s="57">
        <f t="shared" si="37"/>
        <v>0</v>
      </c>
      <c r="L522" s="58">
        <v>0</v>
      </c>
      <c r="M522" s="46"/>
      <c r="N522" s="46"/>
      <c r="O522" s="46"/>
      <c r="P522" s="46"/>
    </row>
    <row r="523" spans="1:16" ht="16.5" hidden="1" customHeight="1" outlineLevel="2" thickBot="1" x14ac:dyDescent="0.3">
      <c r="A523" s="53" t="s">
        <v>523</v>
      </c>
      <c r="B523" s="54">
        <v>1713</v>
      </c>
      <c r="C523" s="55">
        <v>1</v>
      </c>
      <c r="D523" s="56">
        <f t="shared" si="34"/>
        <v>5.837711617046118E-4</v>
      </c>
      <c r="E523" s="55">
        <v>1579</v>
      </c>
      <c r="F523" s="57">
        <f t="shared" si="35"/>
        <v>0.92177466433158206</v>
      </c>
      <c r="G523" s="55">
        <v>0</v>
      </c>
      <c r="H523" s="55">
        <v>0</v>
      </c>
      <c r="I523" s="56">
        <f t="shared" si="36"/>
        <v>0</v>
      </c>
      <c r="J523" s="55">
        <v>0</v>
      </c>
      <c r="K523" s="57">
        <f t="shared" si="37"/>
        <v>0</v>
      </c>
      <c r="L523" s="58">
        <v>0</v>
      </c>
      <c r="M523" s="46"/>
      <c r="N523" s="46"/>
      <c r="O523" s="46"/>
      <c r="P523" s="46"/>
    </row>
    <row r="524" spans="1:16" ht="16.5" hidden="1" customHeight="1" outlineLevel="2" thickBot="1" x14ac:dyDescent="0.3">
      <c r="A524" s="53" t="s">
        <v>524</v>
      </c>
      <c r="B524" s="54">
        <v>1984</v>
      </c>
      <c r="C524" s="55">
        <v>0</v>
      </c>
      <c r="D524" s="56">
        <f t="shared" si="34"/>
        <v>0</v>
      </c>
      <c r="E524" s="55">
        <v>1830</v>
      </c>
      <c r="F524" s="57">
        <f t="shared" si="35"/>
        <v>0.9223790322580645</v>
      </c>
      <c r="G524" s="55">
        <v>0</v>
      </c>
      <c r="H524" s="55">
        <v>0</v>
      </c>
      <c r="I524" s="56">
        <f t="shared" si="36"/>
        <v>0</v>
      </c>
      <c r="J524" s="55">
        <v>0</v>
      </c>
      <c r="K524" s="57">
        <f t="shared" si="37"/>
        <v>0</v>
      </c>
      <c r="L524" s="58">
        <v>0</v>
      </c>
      <c r="M524" s="46"/>
      <c r="N524" s="46"/>
      <c r="O524" s="46"/>
      <c r="P524" s="46"/>
    </row>
    <row r="525" spans="1:16" ht="16.5" hidden="1" customHeight="1" outlineLevel="2" thickBot="1" x14ac:dyDescent="0.3">
      <c r="A525" s="53" t="s">
        <v>525</v>
      </c>
      <c r="B525" s="54">
        <v>2050</v>
      </c>
      <c r="C525" s="55">
        <v>0</v>
      </c>
      <c r="D525" s="56">
        <f t="shared" si="34"/>
        <v>0</v>
      </c>
      <c r="E525" s="55">
        <v>1920</v>
      </c>
      <c r="F525" s="57">
        <f t="shared" si="35"/>
        <v>0.93658536585365859</v>
      </c>
      <c r="G525" s="55">
        <v>0</v>
      </c>
      <c r="H525" s="55">
        <v>0</v>
      </c>
      <c r="I525" s="56">
        <f t="shared" si="36"/>
        <v>0</v>
      </c>
      <c r="J525" s="55">
        <v>0</v>
      </c>
      <c r="K525" s="57">
        <f t="shared" si="37"/>
        <v>0</v>
      </c>
      <c r="L525" s="58">
        <v>0</v>
      </c>
      <c r="M525" s="46"/>
      <c r="N525" s="46"/>
      <c r="O525" s="46"/>
      <c r="P525" s="46"/>
    </row>
    <row r="526" spans="1:16" ht="16.5" hidden="1" customHeight="1" outlineLevel="2" thickBot="1" x14ac:dyDescent="0.3">
      <c r="A526" s="53" t="s">
        <v>526</v>
      </c>
      <c r="B526" s="54">
        <v>2038</v>
      </c>
      <c r="C526" s="55">
        <v>0</v>
      </c>
      <c r="D526" s="56">
        <f t="shared" si="34"/>
        <v>0</v>
      </c>
      <c r="E526" s="55">
        <v>1864</v>
      </c>
      <c r="F526" s="57">
        <f t="shared" si="35"/>
        <v>0.91462217860647699</v>
      </c>
      <c r="G526" s="55">
        <v>0</v>
      </c>
      <c r="H526" s="55">
        <v>0</v>
      </c>
      <c r="I526" s="56">
        <f t="shared" si="36"/>
        <v>0</v>
      </c>
      <c r="J526" s="55">
        <v>0</v>
      </c>
      <c r="K526" s="57">
        <f t="shared" si="37"/>
        <v>0</v>
      </c>
      <c r="L526" s="58">
        <v>0</v>
      </c>
      <c r="M526" s="46"/>
      <c r="N526" s="46"/>
      <c r="O526" s="46"/>
      <c r="P526" s="46"/>
    </row>
    <row r="527" spans="1:16" ht="16.5" hidden="1" customHeight="1" outlineLevel="2" thickBot="1" x14ac:dyDescent="0.3">
      <c r="A527" s="53" t="s">
        <v>527</v>
      </c>
      <c r="B527" s="54">
        <v>2081</v>
      </c>
      <c r="C527" s="55">
        <v>0</v>
      </c>
      <c r="D527" s="56">
        <f t="shared" si="34"/>
        <v>0</v>
      </c>
      <c r="E527" s="55">
        <v>1985</v>
      </c>
      <c r="F527" s="57">
        <f t="shared" si="35"/>
        <v>0.9538683325324363</v>
      </c>
      <c r="G527" s="55">
        <v>0</v>
      </c>
      <c r="H527" s="55">
        <v>0</v>
      </c>
      <c r="I527" s="56">
        <f t="shared" si="36"/>
        <v>0</v>
      </c>
      <c r="J527" s="55">
        <v>0</v>
      </c>
      <c r="K527" s="57">
        <f t="shared" si="37"/>
        <v>0</v>
      </c>
      <c r="L527" s="58">
        <v>0</v>
      </c>
      <c r="M527" s="46"/>
      <c r="N527" s="46"/>
      <c r="O527" s="46"/>
      <c r="P527" s="46"/>
    </row>
    <row r="528" spans="1:16" ht="16.5" hidden="1" customHeight="1" outlineLevel="2" thickBot="1" x14ac:dyDescent="0.3">
      <c r="A528" s="53" t="s">
        <v>528</v>
      </c>
      <c r="B528" s="54">
        <v>1888</v>
      </c>
      <c r="C528" s="55">
        <v>1</v>
      </c>
      <c r="D528" s="56">
        <f t="shared" si="34"/>
        <v>5.2966101694915254E-4</v>
      </c>
      <c r="E528" s="55">
        <v>1795</v>
      </c>
      <c r="F528" s="57">
        <f t="shared" si="35"/>
        <v>0.95074152542372881</v>
      </c>
      <c r="G528" s="55">
        <v>0</v>
      </c>
      <c r="H528" s="55">
        <v>0</v>
      </c>
      <c r="I528" s="56">
        <f t="shared" si="36"/>
        <v>0</v>
      </c>
      <c r="J528" s="55">
        <v>0</v>
      </c>
      <c r="K528" s="57">
        <f t="shared" si="37"/>
        <v>0</v>
      </c>
      <c r="L528" s="58">
        <v>1</v>
      </c>
      <c r="M528" s="46"/>
      <c r="N528" s="46"/>
      <c r="O528" s="46"/>
      <c r="P528" s="46"/>
    </row>
    <row r="529" spans="1:16" ht="16.5" hidden="1" customHeight="1" outlineLevel="2" thickBot="1" x14ac:dyDescent="0.3">
      <c r="A529" s="53" t="s">
        <v>529</v>
      </c>
      <c r="B529" s="54">
        <v>1985</v>
      </c>
      <c r="C529" s="55">
        <v>1</v>
      </c>
      <c r="D529" s="56">
        <f t="shared" si="34"/>
        <v>5.0377833753148613E-4</v>
      </c>
      <c r="E529" s="55">
        <v>1879</v>
      </c>
      <c r="F529" s="57">
        <f t="shared" si="35"/>
        <v>0.94659949622166251</v>
      </c>
      <c r="G529" s="55">
        <v>0</v>
      </c>
      <c r="H529" s="55">
        <v>0</v>
      </c>
      <c r="I529" s="56">
        <f t="shared" si="36"/>
        <v>0</v>
      </c>
      <c r="J529" s="55">
        <v>0</v>
      </c>
      <c r="K529" s="57">
        <f t="shared" si="37"/>
        <v>0</v>
      </c>
      <c r="L529" s="58">
        <v>0</v>
      </c>
      <c r="M529" s="46"/>
      <c r="N529" s="46"/>
      <c r="O529" s="46"/>
      <c r="P529" s="46"/>
    </row>
    <row r="530" spans="1:16" ht="16.5" hidden="1" customHeight="1" outlineLevel="2" thickBot="1" x14ac:dyDescent="0.3">
      <c r="A530" s="53" t="s">
        <v>530</v>
      </c>
      <c r="B530" s="54">
        <v>2188</v>
      </c>
      <c r="C530" s="55">
        <v>0</v>
      </c>
      <c r="D530" s="56">
        <f t="shared" si="34"/>
        <v>0</v>
      </c>
      <c r="E530" s="55">
        <v>2082</v>
      </c>
      <c r="F530" s="57">
        <f t="shared" si="35"/>
        <v>0.95155393053016457</v>
      </c>
      <c r="G530" s="55">
        <v>0</v>
      </c>
      <c r="H530" s="55">
        <v>0</v>
      </c>
      <c r="I530" s="56">
        <f t="shared" si="36"/>
        <v>0</v>
      </c>
      <c r="J530" s="55">
        <v>0</v>
      </c>
      <c r="K530" s="57">
        <f t="shared" si="37"/>
        <v>0</v>
      </c>
      <c r="L530" s="58">
        <v>0</v>
      </c>
      <c r="M530" s="46"/>
      <c r="N530" s="46"/>
      <c r="O530" s="46"/>
      <c r="P530" s="46"/>
    </row>
    <row r="531" spans="1:16" ht="16.5" hidden="1" customHeight="1" outlineLevel="2" thickBot="1" x14ac:dyDescent="0.3">
      <c r="A531" s="53" t="s">
        <v>531</v>
      </c>
      <c r="B531" s="54">
        <v>841</v>
      </c>
      <c r="C531" s="55">
        <v>0</v>
      </c>
      <c r="D531" s="56">
        <f t="shared" si="34"/>
        <v>0</v>
      </c>
      <c r="E531" s="55">
        <v>775</v>
      </c>
      <c r="F531" s="57">
        <f t="shared" si="35"/>
        <v>0.9215219976218787</v>
      </c>
      <c r="G531" s="55">
        <v>0</v>
      </c>
      <c r="H531" s="55">
        <v>0</v>
      </c>
      <c r="I531" s="56">
        <f t="shared" si="36"/>
        <v>0</v>
      </c>
      <c r="J531" s="55">
        <v>0</v>
      </c>
      <c r="K531" s="57">
        <f t="shared" si="37"/>
        <v>0</v>
      </c>
      <c r="L531" s="58">
        <v>0</v>
      </c>
      <c r="M531" s="46"/>
      <c r="N531" s="46"/>
      <c r="O531" s="46"/>
      <c r="P531" s="46"/>
    </row>
    <row r="532" spans="1:16" ht="16.5" hidden="1" customHeight="1" outlineLevel="2" thickBot="1" x14ac:dyDescent="0.3">
      <c r="A532" s="53" t="s">
        <v>532</v>
      </c>
      <c r="B532" s="54">
        <v>1978</v>
      </c>
      <c r="C532" s="55">
        <v>0</v>
      </c>
      <c r="D532" s="56">
        <f t="shared" si="34"/>
        <v>0</v>
      </c>
      <c r="E532" s="55">
        <v>1825</v>
      </c>
      <c r="F532" s="57">
        <f t="shared" si="35"/>
        <v>0.92264914054600611</v>
      </c>
      <c r="G532" s="55">
        <v>0</v>
      </c>
      <c r="H532" s="55">
        <v>0</v>
      </c>
      <c r="I532" s="56">
        <f t="shared" si="36"/>
        <v>0</v>
      </c>
      <c r="J532" s="55">
        <v>0</v>
      </c>
      <c r="K532" s="57">
        <f t="shared" si="37"/>
        <v>0</v>
      </c>
      <c r="L532" s="58">
        <v>0</v>
      </c>
      <c r="M532" s="46"/>
      <c r="N532" s="46"/>
      <c r="O532" s="46"/>
      <c r="P532" s="46"/>
    </row>
    <row r="533" spans="1:16" ht="16.5" hidden="1" customHeight="1" outlineLevel="2" thickBot="1" x14ac:dyDescent="0.3">
      <c r="A533" s="53" t="s">
        <v>533</v>
      </c>
      <c r="B533" s="54">
        <v>258</v>
      </c>
      <c r="C533" s="55">
        <v>0</v>
      </c>
      <c r="D533" s="56">
        <f t="shared" si="34"/>
        <v>0</v>
      </c>
      <c r="E533" s="55">
        <v>233</v>
      </c>
      <c r="F533" s="57">
        <f t="shared" si="35"/>
        <v>0.9031007751937985</v>
      </c>
      <c r="G533" s="55">
        <v>0</v>
      </c>
      <c r="H533" s="55">
        <v>0</v>
      </c>
      <c r="I533" s="56">
        <f t="shared" si="36"/>
        <v>0</v>
      </c>
      <c r="J533" s="55">
        <v>0</v>
      </c>
      <c r="K533" s="57">
        <f t="shared" si="37"/>
        <v>0</v>
      </c>
      <c r="L533" s="58">
        <v>0</v>
      </c>
      <c r="M533" s="46"/>
      <c r="N533" s="46"/>
      <c r="O533" s="46"/>
      <c r="P533" s="46"/>
    </row>
    <row r="534" spans="1:16" ht="16.5" hidden="1" customHeight="1" outlineLevel="2" thickBot="1" x14ac:dyDescent="0.3">
      <c r="A534" s="53" t="s">
        <v>534</v>
      </c>
      <c r="B534" s="54">
        <v>1844</v>
      </c>
      <c r="C534" s="55">
        <v>0</v>
      </c>
      <c r="D534" s="56">
        <f t="shared" si="34"/>
        <v>0</v>
      </c>
      <c r="E534" s="55">
        <v>1756</v>
      </c>
      <c r="F534" s="57">
        <f t="shared" si="35"/>
        <v>0.95227765726681124</v>
      </c>
      <c r="G534" s="55">
        <v>0</v>
      </c>
      <c r="H534" s="55">
        <v>0</v>
      </c>
      <c r="I534" s="56">
        <f t="shared" si="36"/>
        <v>0</v>
      </c>
      <c r="J534" s="55">
        <v>0</v>
      </c>
      <c r="K534" s="57">
        <f t="shared" si="37"/>
        <v>0</v>
      </c>
      <c r="L534" s="58">
        <v>0</v>
      </c>
      <c r="M534" s="46"/>
      <c r="N534" s="46"/>
      <c r="O534" s="46"/>
      <c r="P534" s="46"/>
    </row>
    <row r="535" spans="1:16" ht="16.5" hidden="1" customHeight="1" outlineLevel="2" thickBot="1" x14ac:dyDescent="0.3">
      <c r="A535" s="53" t="s">
        <v>535</v>
      </c>
      <c r="B535" s="54">
        <v>1633</v>
      </c>
      <c r="C535" s="55">
        <v>0</v>
      </c>
      <c r="D535" s="56">
        <f t="shared" si="34"/>
        <v>0</v>
      </c>
      <c r="E535" s="55">
        <v>1570</v>
      </c>
      <c r="F535" s="57">
        <f t="shared" si="35"/>
        <v>0.96142069810165343</v>
      </c>
      <c r="G535" s="55">
        <v>0</v>
      </c>
      <c r="H535" s="55">
        <v>0</v>
      </c>
      <c r="I535" s="56">
        <f t="shared" si="36"/>
        <v>0</v>
      </c>
      <c r="J535" s="55">
        <v>0</v>
      </c>
      <c r="K535" s="57">
        <f t="shared" si="37"/>
        <v>0</v>
      </c>
      <c r="L535" s="58">
        <v>1</v>
      </c>
      <c r="M535" s="46"/>
      <c r="N535" s="46"/>
      <c r="O535" s="46"/>
      <c r="P535" s="46"/>
    </row>
    <row r="536" spans="1:16" ht="16.5" hidden="1" customHeight="1" outlineLevel="2" thickBot="1" x14ac:dyDescent="0.3">
      <c r="A536" s="53" t="s">
        <v>536</v>
      </c>
      <c r="B536" s="54">
        <v>2182</v>
      </c>
      <c r="C536" s="55">
        <v>0</v>
      </c>
      <c r="D536" s="56">
        <f t="shared" si="34"/>
        <v>0</v>
      </c>
      <c r="E536" s="55">
        <v>1988</v>
      </c>
      <c r="F536" s="57">
        <f t="shared" si="35"/>
        <v>0.91109074243813015</v>
      </c>
      <c r="G536" s="55">
        <v>0</v>
      </c>
      <c r="H536" s="55">
        <v>0</v>
      </c>
      <c r="I536" s="56">
        <f t="shared" si="36"/>
        <v>0</v>
      </c>
      <c r="J536" s="55">
        <v>0</v>
      </c>
      <c r="K536" s="57">
        <f t="shared" si="37"/>
        <v>0</v>
      </c>
      <c r="L536" s="58">
        <v>0</v>
      </c>
      <c r="M536" s="46"/>
      <c r="N536" s="46"/>
      <c r="O536" s="46"/>
      <c r="P536" s="46"/>
    </row>
    <row r="537" spans="1:16" ht="16.5" customHeight="1" outlineLevel="1" collapsed="1" thickBot="1" x14ac:dyDescent="0.3">
      <c r="A537" s="47" t="s">
        <v>537</v>
      </c>
      <c r="B537" s="48">
        <f>SUM(B538:B579)</f>
        <v>63552</v>
      </c>
      <c r="C537" s="49">
        <f>SUM(C538:C579)</f>
        <v>301</v>
      </c>
      <c r="D537" s="50">
        <f t="shared" si="34"/>
        <v>4.7362789526686809E-3</v>
      </c>
      <c r="E537" s="49">
        <f>SUM(E538:E579)</f>
        <v>45742</v>
      </c>
      <c r="F537" s="51">
        <f t="shared" si="35"/>
        <v>0.71975704934541795</v>
      </c>
      <c r="G537" s="49">
        <f>SUM(G538:G579)</f>
        <v>0</v>
      </c>
      <c r="H537" s="49">
        <f>SUM(H538:H579)</f>
        <v>0</v>
      </c>
      <c r="I537" s="50">
        <f t="shared" si="36"/>
        <v>0</v>
      </c>
      <c r="J537" s="49">
        <f>SUM(J538:J579)</f>
        <v>0</v>
      </c>
      <c r="K537" s="51">
        <f t="shared" si="37"/>
        <v>0</v>
      </c>
      <c r="L537" s="52">
        <f>SUM(L538:L579)</f>
        <v>5</v>
      </c>
      <c r="M537" s="46"/>
      <c r="N537" s="46"/>
      <c r="O537" s="46"/>
      <c r="P537" s="46"/>
    </row>
    <row r="538" spans="1:16" ht="16.5" hidden="1" customHeight="1" outlineLevel="3" thickBot="1" x14ac:dyDescent="0.3">
      <c r="A538" s="53" t="s">
        <v>538</v>
      </c>
      <c r="B538" s="54">
        <v>2753</v>
      </c>
      <c r="C538" s="55">
        <v>3</v>
      </c>
      <c r="D538" s="56">
        <f t="shared" si="34"/>
        <v>1.0897203051216855E-3</v>
      </c>
      <c r="E538" s="55">
        <v>1143</v>
      </c>
      <c r="F538" s="57">
        <f t="shared" si="35"/>
        <v>0.41518343625136217</v>
      </c>
      <c r="G538" s="55">
        <v>0</v>
      </c>
      <c r="H538" s="55">
        <v>0</v>
      </c>
      <c r="I538" s="56">
        <f t="shared" si="36"/>
        <v>0</v>
      </c>
      <c r="J538" s="55">
        <v>0</v>
      </c>
      <c r="K538" s="57">
        <f t="shared" si="37"/>
        <v>0</v>
      </c>
      <c r="L538" s="58">
        <v>0</v>
      </c>
      <c r="M538" s="46"/>
      <c r="N538" s="46"/>
      <c r="O538" s="46"/>
      <c r="P538" s="46"/>
    </row>
    <row r="539" spans="1:16" ht="16.5" hidden="1" customHeight="1" outlineLevel="3" thickBot="1" x14ac:dyDescent="0.3">
      <c r="A539" s="53" t="s">
        <v>539</v>
      </c>
      <c r="B539" s="54">
        <v>498</v>
      </c>
      <c r="C539" s="55">
        <v>1</v>
      </c>
      <c r="D539" s="56">
        <f t="shared" si="34"/>
        <v>2.008032128514056E-3</v>
      </c>
      <c r="E539" s="55">
        <v>365</v>
      </c>
      <c r="F539" s="57">
        <f t="shared" si="35"/>
        <v>0.73293172690763053</v>
      </c>
      <c r="G539" s="55">
        <v>0</v>
      </c>
      <c r="H539" s="55">
        <v>0</v>
      </c>
      <c r="I539" s="56">
        <f t="shared" si="36"/>
        <v>0</v>
      </c>
      <c r="J539" s="55">
        <v>0</v>
      </c>
      <c r="K539" s="57">
        <f t="shared" si="37"/>
        <v>0</v>
      </c>
      <c r="L539" s="58">
        <v>0</v>
      </c>
      <c r="M539" s="46"/>
      <c r="N539" s="46"/>
      <c r="O539" s="46"/>
      <c r="P539" s="46"/>
    </row>
    <row r="540" spans="1:16" ht="16.5" hidden="1" customHeight="1" outlineLevel="3" thickBot="1" x14ac:dyDescent="0.3">
      <c r="A540" s="53" t="s">
        <v>540</v>
      </c>
      <c r="B540" s="54">
        <v>1923</v>
      </c>
      <c r="C540" s="55">
        <v>0</v>
      </c>
      <c r="D540" s="56">
        <f t="shared" si="34"/>
        <v>0</v>
      </c>
      <c r="E540" s="55">
        <v>1857</v>
      </c>
      <c r="F540" s="57">
        <f t="shared" si="35"/>
        <v>0.96567862714508579</v>
      </c>
      <c r="G540" s="55">
        <v>0</v>
      </c>
      <c r="H540" s="55">
        <v>0</v>
      </c>
      <c r="I540" s="56">
        <f t="shared" si="36"/>
        <v>0</v>
      </c>
      <c r="J540" s="55">
        <v>0</v>
      </c>
      <c r="K540" s="57">
        <f t="shared" si="37"/>
        <v>0</v>
      </c>
      <c r="L540" s="58">
        <v>0</v>
      </c>
      <c r="M540" s="46"/>
      <c r="N540" s="46"/>
      <c r="O540" s="46"/>
      <c r="P540" s="46"/>
    </row>
    <row r="541" spans="1:16" ht="16.5" hidden="1" customHeight="1" outlineLevel="3" thickBot="1" x14ac:dyDescent="0.3">
      <c r="A541" s="53" t="s">
        <v>541</v>
      </c>
      <c r="B541" s="54">
        <v>2321</v>
      </c>
      <c r="C541" s="55">
        <v>3</v>
      </c>
      <c r="D541" s="56">
        <f t="shared" si="34"/>
        <v>1.2925463162429987E-3</v>
      </c>
      <c r="E541" s="55">
        <v>1338</v>
      </c>
      <c r="F541" s="57">
        <f t="shared" si="35"/>
        <v>0.57647565704437742</v>
      </c>
      <c r="G541" s="55">
        <v>0</v>
      </c>
      <c r="H541" s="55">
        <v>0</v>
      </c>
      <c r="I541" s="56">
        <f t="shared" si="36"/>
        <v>0</v>
      </c>
      <c r="J541" s="55">
        <v>0</v>
      </c>
      <c r="K541" s="57">
        <f t="shared" si="37"/>
        <v>0</v>
      </c>
      <c r="L541" s="58">
        <v>0</v>
      </c>
      <c r="M541" s="46"/>
      <c r="N541" s="46"/>
      <c r="O541" s="46"/>
      <c r="P541" s="46"/>
    </row>
    <row r="542" spans="1:16" ht="16.5" hidden="1" customHeight="1" outlineLevel="3" thickBot="1" x14ac:dyDescent="0.3">
      <c r="A542" s="53" t="s">
        <v>542</v>
      </c>
      <c r="B542" s="54">
        <v>1123</v>
      </c>
      <c r="C542" s="55">
        <v>0</v>
      </c>
      <c r="D542" s="56">
        <f t="shared" si="34"/>
        <v>0</v>
      </c>
      <c r="E542" s="55">
        <v>924</v>
      </c>
      <c r="F542" s="57">
        <f t="shared" si="35"/>
        <v>0.82279608192341946</v>
      </c>
      <c r="G542" s="55">
        <v>0</v>
      </c>
      <c r="H542" s="55">
        <v>0</v>
      </c>
      <c r="I542" s="56">
        <f t="shared" si="36"/>
        <v>0</v>
      </c>
      <c r="J542" s="55">
        <v>0</v>
      </c>
      <c r="K542" s="57">
        <f t="shared" si="37"/>
        <v>0</v>
      </c>
      <c r="L542" s="58">
        <v>0</v>
      </c>
      <c r="M542" s="46"/>
      <c r="N542" s="46"/>
      <c r="O542" s="46"/>
      <c r="P542" s="46"/>
    </row>
    <row r="543" spans="1:16" ht="16.5" hidden="1" customHeight="1" outlineLevel="3" thickBot="1" x14ac:dyDescent="0.3">
      <c r="A543" s="53" t="s">
        <v>543</v>
      </c>
      <c r="B543" s="54">
        <v>2331</v>
      </c>
      <c r="C543" s="55">
        <v>1</v>
      </c>
      <c r="D543" s="56">
        <f t="shared" si="34"/>
        <v>4.29000429000429E-4</v>
      </c>
      <c r="E543" s="55">
        <v>2114</v>
      </c>
      <c r="F543" s="57">
        <f t="shared" si="35"/>
        <v>0.9069069069069069</v>
      </c>
      <c r="G543" s="55">
        <v>0</v>
      </c>
      <c r="H543" s="55">
        <v>0</v>
      </c>
      <c r="I543" s="56">
        <f t="shared" si="36"/>
        <v>0</v>
      </c>
      <c r="J543" s="55">
        <v>0</v>
      </c>
      <c r="K543" s="57">
        <f t="shared" si="37"/>
        <v>0</v>
      </c>
      <c r="L543" s="58">
        <v>0</v>
      </c>
      <c r="M543" s="46"/>
      <c r="N543" s="46"/>
      <c r="O543" s="46"/>
      <c r="P543" s="46"/>
    </row>
    <row r="544" spans="1:16" ht="16.5" hidden="1" customHeight="1" outlineLevel="3" thickBot="1" x14ac:dyDescent="0.3">
      <c r="A544" s="53" t="s">
        <v>544</v>
      </c>
      <c r="B544" s="54">
        <v>1501</v>
      </c>
      <c r="C544" s="55">
        <v>3</v>
      </c>
      <c r="D544" s="56">
        <f t="shared" si="34"/>
        <v>1.9986675549633578E-3</v>
      </c>
      <c r="E544" s="55">
        <v>1280</v>
      </c>
      <c r="F544" s="57">
        <f t="shared" si="35"/>
        <v>0.85276482345103266</v>
      </c>
      <c r="G544" s="55">
        <v>0</v>
      </c>
      <c r="H544" s="55">
        <v>0</v>
      </c>
      <c r="I544" s="56">
        <f t="shared" si="36"/>
        <v>0</v>
      </c>
      <c r="J544" s="55">
        <v>0</v>
      </c>
      <c r="K544" s="57">
        <f t="shared" si="37"/>
        <v>0</v>
      </c>
      <c r="L544" s="58">
        <v>0</v>
      </c>
      <c r="M544" s="46"/>
      <c r="N544" s="46"/>
      <c r="O544" s="46"/>
      <c r="P544" s="46"/>
    </row>
    <row r="545" spans="1:16" ht="16.5" hidden="1" customHeight="1" outlineLevel="3" thickBot="1" x14ac:dyDescent="0.3">
      <c r="A545" s="53" t="s">
        <v>545</v>
      </c>
      <c r="B545" s="54">
        <v>1872</v>
      </c>
      <c r="C545" s="55">
        <v>2</v>
      </c>
      <c r="D545" s="56">
        <f t="shared" si="34"/>
        <v>1.0683760683760685E-3</v>
      </c>
      <c r="E545" s="55">
        <v>1122</v>
      </c>
      <c r="F545" s="57">
        <f t="shared" si="35"/>
        <v>0.59935897435897434</v>
      </c>
      <c r="G545" s="55">
        <v>0</v>
      </c>
      <c r="H545" s="55">
        <v>0</v>
      </c>
      <c r="I545" s="56">
        <f t="shared" si="36"/>
        <v>0</v>
      </c>
      <c r="J545" s="55">
        <v>0</v>
      </c>
      <c r="K545" s="57">
        <f t="shared" si="37"/>
        <v>0</v>
      </c>
      <c r="L545" s="58">
        <v>0</v>
      </c>
      <c r="M545" s="46"/>
      <c r="N545" s="46"/>
      <c r="O545" s="46"/>
      <c r="P545" s="46"/>
    </row>
    <row r="546" spans="1:16" ht="16.5" hidden="1" customHeight="1" outlineLevel="3" thickBot="1" x14ac:dyDescent="0.3">
      <c r="A546" s="53" t="s">
        <v>546</v>
      </c>
      <c r="B546" s="54">
        <v>730</v>
      </c>
      <c r="C546" s="55">
        <v>0</v>
      </c>
      <c r="D546" s="56">
        <f t="shared" si="34"/>
        <v>0</v>
      </c>
      <c r="E546" s="55">
        <v>669</v>
      </c>
      <c r="F546" s="57">
        <f t="shared" si="35"/>
        <v>0.91643835616438352</v>
      </c>
      <c r="G546" s="55">
        <v>0</v>
      </c>
      <c r="H546" s="55">
        <v>0</v>
      </c>
      <c r="I546" s="56">
        <f t="shared" si="36"/>
        <v>0</v>
      </c>
      <c r="J546" s="55">
        <v>0</v>
      </c>
      <c r="K546" s="57">
        <f t="shared" si="37"/>
        <v>0</v>
      </c>
      <c r="L546" s="58">
        <v>0</v>
      </c>
      <c r="M546" s="46"/>
      <c r="N546" s="46"/>
      <c r="O546" s="46"/>
      <c r="P546" s="46"/>
    </row>
    <row r="547" spans="1:16" ht="16.5" hidden="1" customHeight="1" outlineLevel="3" thickBot="1" x14ac:dyDescent="0.3">
      <c r="A547" s="53" t="s">
        <v>547</v>
      </c>
      <c r="B547" s="54">
        <v>1210</v>
      </c>
      <c r="C547" s="55">
        <v>1</v>
      </c>
      <c r="D547" s="56">
        <f t="shared" si="34"/>
        <v>8.2644628099173552E-4</v>
      </c>
      <c r="E547" s="55">
        <v>897</v>
      </c>
      <c r="F547" s="57">
        <f t="shared" si="35"/>
        <v>0.74132231404958682</v>
      </c>
      <c r="G547" s="55">
        <v>0</v>
      </c>
      <c r="H547" s="55">
        <v>0</v>
      </c>
      <c r="I547" s="56">
        <f t="shared" si="36"/>
        <v>0</v>
      </c>
      <c r="J547" s="55">
        <v>0</v>
      </c>
      <c r="K547" s="57">
        <f t="shared" si="37"/>
        <v>0</v>
      </c>
      <c r="L547" s="58">
        <v>0</v>
      </c>
      <c r="M547" s="46"/>
      <c r="N547" s="46"/>
      <c r="O547" s="46"/>
      <c r="P547" s="46"/>
    </row>
    <row r="548" spans="1:16" ht="16.5" hidden="1" customHeight="1" outlineLevel="3" thickBot="1" x14ac:dyDescent="0.3">
      <c r="A548" s="53" t="s">
        <v>548</v>
      </c>
      <c r="B548" s="54">
        <v>1652</v>
      </c>
      <c r="C548" s="55">
        <v>1</v>
      </c>
      <c r="D548" s="56">
        <f t="shared" si="34"/>
        <v>6.0532687651331722E-4</v>
      </c>
      <c r="E548" s="55">
        <v>1103</v>
      </c>
      <c r="F548" s="57">
        <f t="shared" si="35"/>
        <v>0.66767554479418889</v>
      </c>
      <c r="G548" s="55">
        <v>0</v>
      </c>
      <c r="H548" s="55">
        <v>0</v>
      </c>
      <c r="I548" s="56">
        <f t="shared" si="36"/>
        <v>0</v>
      </c>
      <c r="J548" s="55">
        <v>0</v>
      </c>
      <c r="K548" s="57">
        <f t="shared" si="37"/>
        <v>0</v>
      </c>
      <c r="L548" s="58">
        <v>0</v>
      </c>
      <c r="M548" s="46"/>
      <c r="N548" s="46"/>
      <c r="O548" s="46"/>
      <c r="P548" s="46"/>
    </row>
    <row r="549" spans="1:16" ht="16.5" hidden="1" customHeight="1" outlineLevel="3" thickBot="1" x14ac:dyDescent="0.3">
      <c r="A549" s="53" t="s">
        <v>549</v>
      </c>
      <c r="B549" s="54">
        <v>1870</v>
      </c>
      <c r="C549" s="55">
        <v>8</v>
      </c>
      <c r="D549" s="56">
        <f t="shared" si="34"/>
        <v>4.2780748663101605E-3</v>
      </c>
      <c r="E549" s="55">
        <v>1180</v>
      </c>
      <c r="F549" s="57">
        <f t="shared" si="35"/>
        <v>0.63101604278074863</v>
      </c>
      <c r="G549" s="55">
        <v>0</v>
      </c>
      <c r="H549" s="55">
        <v>0</v>
      </c>
      <c r="I549" s="56">
        <f t="shared" si="36"/>
        <v>0</v>
      </c>
      <c r="J549" s="55">
        <v>0</v>
      </c>
      <c r="K549" s="57">
        <f t="shared" si="37"/>
        <v>0</v>
      </c>
      <c r="L549" s="58">
        <v>1</v>
      </c>
      <c r="M549" s="46"/>
      <c r="N549" s="46"/>
      <c r="O549" s="46"/>
      <c r="P549" s="46"/>
    </row>
    <row r="550" spans="1:16" ht="16.5" hidden="1" customHeight="1" outlineLevel="3" thickBot="1" x14ac:dyDescent="0.3">
      <c r="A550" s="53" t="s">
        <v>550</v>
      </c>
      <c r="B550" s="54">
        <v>1956</v>
      </c>
      <c r="C550" s="55">
        <v>0</v>
      </c>
      <c r="D550" s="56">
        <f t="shared" si="34"/>
        <v>0</v>
      </c>
      <c r="E550" s="55">
        <v>1345</v>
      </c>
      <c r="F550" s="57">
        <f t="shared" si="35"/>
        <v>0.68762781186094069</v>
      </c>
      <c r="G550" s="55">
        <v>0</v>
      </c>
      <c r="H550" s="55">
        <v>0</v>
      </c>
      <c r="I550" s="56">
        <f t="shared" si="36"/>
        <v>0</v>
      </c>
      <c r="J550" s="55">
        <v>0</v>
      </c>
      <c r="K550" s="57">
        <f t="shared" si="37"/>
        <v>0</v>
      </c>
      <c r="L550" s="58">
        <v>0</v>
      </c>
      <c r="M550" s="46"/>
      <c r="N550" s="46"/>
      <c r="O550" s="46"/>
      <c r="P550" s="46"/>
    </row>
    <row r="551" spans="1:16" ht="16.5" hidden="1" customHeight="1" outlineLevel="3" thickBot="1" x14ac:dyDescent="0.3">
      <c r="A551" s="53" t="s">
        <v>551</v>
      </c>
      <c r="B551" s="54">
        <v>1733</v>
      </c>
      <c r="C551" s="55">
        <v>3</v>
      </c>
      <c r="D551" s="56">
        <f t="shared" si="34"/>
        <v>1.7311021350259665E-3</v>
      </c>
      <c r="E551" s="55">
        <v>972</v>
      </c>
      <c r="F551" s="57">
        <f t="shared" si="35"/>
        <v>0.56087709174841316</v>
      </c>
      <c r="G551" s="55">
        <v>0</v>
      </c>
      <c r="H551" s="55">
        <v>0</v>
      </c>
      <c r="I551" s="56">
        <f t="shared" si="36"/>
        <v>0</v>
      </c>
      <c r="J551" s="55">
        <v>0</v>
      </c>
      <c r="K551" s="57">
        <f t="shared" si="37"/>
        <v>0</v>
      </c>
      <c r="L551" s="58">
        <v>0</v>
      </c>
      <c r="M551" s="46"/>
      <c r="N551" s="46"/>
      <c r="O551" s="46"/>
      <c r="P551" s="46"/>
    </row>
    <row r="552" spans="1:16" ht="16.5" hidden="1" customHeight="1" outlineLevel="3" thickBot="1" x14ac:dyDescent="0.3">
      <c r="A552" s="53" t="s">
        <v>552</v>
      </c>
      <c r="B552" s="54">
        <v>1565</v>
      </c>
      <c r="C552" s="55">
        <v>1</v>
      </c>
      <c r="D552" s="56">
        <f t="shared" si="34"/>
        <v>6.3897763578274762E-4</v>
      </c>
      <c r="E552" s="55">
        <v>1356</v>
      </c>
      <c r="F552" s="57">
        <f t="shared" si="35"/>
        <v>0.86645367412140573</v>
      </c>
      <c r="G552" s="55">
        <v>0</v>
      </c>
      <c r="H552" s="55">
        <v>0</v>
      </c>
      <c r="I552" s="56">
        <f t="shared" si="36"/>
        <v>0</v>
      </c>
      <c r="J552" s="55">
        <v>0</v>
      </c>
      <c r="K552" s="57">
        <f t="shared" si="37"/>
        <v>0</v>
      </c>
      <c r="L552" s="58">
        <v>0</v>
      </c>
      <c r="M552" s="46"/>
      <c r="N552" s="46"/>
      <c r="O552" s="46"/>
      <c r="P552" s="46"/>
    </row>
    <row r="553" spans="1:16" ht="16.5" hidden="1" customHeight="1" outlineLevel="3" thickBot="1" x14ac:dyDescent="0.3">
      <c r="A553" s="53" t="s">
        <v>553</v>
      </c>
      <c r="B553" s="54">
        <v>1623</v>
      </c>
      <c r="C553" s="55">
        <v>0</v>
      </c>
      <c r="D553" s="56">
        <f t="shared" si="34"/>
        <v>0</v>
      </c>
      <c r="E553" s="55">
        <v>785</v>
      </c>
      <c r="F553" s="57">
        <f t="shared" si="35"/>
        <v>0.48367221195317311</v>
      </c>
      <c r="G553" s="55">
        <v>0</v>
      </c>
      <c r="H553" s="55">
        <v>0</v>
      </c>
      <c r="I553" s="56">
        <f t="shared" si="36"/>
        <v>0</v>
      </c>
      <c r="J553" s="55">
        <v>0</v>
      </c>
      <c r="K553" s="57">
        <f t="shared" si="37"/>
        <v>0</v>
      </c>
      <c r="L553" s="58">
        <v>0</v>
      </c>
      <c r="M553" s="46"/>
      <c r="N553" s="46"/>
      <c r="O553" s="46"/>
      <c r="P553" s="46"/>
    </row>
    <row r="554" spans="1:16" ht="16.5" hidden="1" customHeight="1" outlineLevel="3" thickBot="1" x14ac:dyDescent="0.3">
      <c r="A554" s="53" t="s">
        <v>554</v>
      </c>
      <c r="B554" s="54">
        <v>1634</v>
      </c>
      <c r="C554" s="55">
        <v>3</v>
      </c>
      <c r="D554" s="56">
        <f t="shared" si="34"/>
        <v>1.8359853121175031E-3</v>
      </c>
      <c r="E554" s="55">
        <v>1425</v>
      </c>
      <c r="F554" s="57">
        <f t="shared" si="35"/>
        <v>0.87209302325581395</v>
      </c>
      <c r="G554" s="55">
        <v>0</v>
      </c>
      <c r="H554" s="55">
        <v>0</v>
      </c>
      <c r="I554" s="56">
        <f t="shared" si="36"/>
        <v>0</v>
      </c>
      <c r="J554" s="55">
        <v>0</v>
      </c>
      <c r="K554" s="57">
        <f t="shared" si="37"/>
        <v>0</v>
      </c>
      <c r="L554" s="58">
        <v>0</v>
      </c>
      <c r="M554" s="46"/>
      <c r="N554" s="46"/>
      <c r="O554" s="46"/>
      <c r="P554" s="46"/>
    </row>
    <row r="555" spans="1:16" ht="16.5" hidden="1" customHeight="1" outlineLevel="3" thickBot="1" x14ac:dyDescent="0.3">
      <c r="A555" s="53" t="s">
        <v>555</v>
      </c>
      <c r="B555" s="54">
        <v>1647</v>
      </c>
      <c r="C555" s="55">
        <v>0</v>
      </c>
      <c r="D555" s="56">
        <f t="shared" si="34"/>
        <v>0</v>
      </c>
      <c r="E555" s="55">
        <v>1457</v>
      </c>
      <c r="F555" s="57">
        <f t="shared" si="35"/>
        <v>0.88463873709775354</v>
      </c>
      <c r="G555" s="55">
        <v>0</v>
      </c>
      <c r="H555" s="55">
        <v>0</v>
      </c>
      <c r="I555" s="56">
        <f t="shared" si="36"/>
        <v>0</v>
      </c>
      <c r="J555" s="55">
        <v>0</v>
      </c>
      <c r="K555" s="57">
        <f t="shared" si="37"/>
        <v>0</v>
      </c>
      <c r="L555" s="58">
        <v>0</v>
      </c>
      <c r="M555" s="46"/>
      <c r="N555" s="46"/>
      <c r="O555" s="46"/>
      <c r="P555" s="46"/>
    </row>
    <row r="556" spans="1:16" ht="16.5" hidden="1" customHeight="1" outlineLevel="3" thickBot="1" x14ac:dyDescent="0.3">
      <c r="A556" s="53" t="s">
        <v>556</v>
      </c>
      <c r="B556" s="54">
        <v>1380</v>
      </c>
      <c r="C556" s="55">
        <v>3</v>
      </c>
      <c r="D556" s="56">
        <f t="shared" si="34"/>
        <v>2.1739130434782609E-3</v>
      </c>
      <c r="E556" s="55">
        <v>905</v>
      </c>
      <c r="F556" s="57">
        <f t="shared" si="35"/>
        <v>0.65579710144927539</v>
      </c>
      <c r="G556" s="55">
        <v>0</v>
      </c>
      <c r="H556" s="55">
        <v>0</v>
      </c>
      <c r="I556" s="56">
        <f t="shared" si="36"/>
        <v>0</v>
      </c>
      <c r="J556" s="55">
        <v>0</v>
      </c>
      <c r="K556" s="57">
        <f t="shared" si="37"/>
        <v>0</v>
      </c>
      <c r="L556" s="58">
        <v>0</v>
      </c>
      <c r="M556" s="46"/>
      <c r="N556" s="46"/>
      <c r="O556" s="46"/>
      <c r="P556" s="46"/>
    </row>
    <row r="557" spans="1:16" ht="16.5" hidden="1" customHeight="1" outlineLevel="3" thickBot="1" x14ac:dyDescent="0.3">
      <c r="A557" s="53" t="s">
        <v>557</v>
      </c>
      <c r="B557" s="54">
        <v>1489</v>
      </c>
      <c r="C557" s="55">
        <v>0</v>
      </c>
      <c r="D557" s="56">
        <f t="shared" si="34"/>
        <v>0</v>
      </c>
      <c r="E557" s="55">
        <v>758</v>
      </c>
      <c r="F557" s="57">
        <f t="shared" si="35"/>
        <v>0.50906648757555406</v>
      </c>
      <c r="G557" s="55">
        <v>0</v>
      </c>
      <c r="H557" s="55">
        <v>0</v>
      </c>
      <c r="I557" s="56">
        <f t="shared" si="36"/>
        <v>0</v>
      </c>
      <c r="J557" s="55">
        <v>0</v>
      </c>
      <c r="K557" s="57">
        <f t="shared" si="37"/>
        <v>0</v>
      </c>
      <c r="L557" s="58">
        <v>0</v>
      </c>
      <c r="M557" s="46"/>
      <c r="N557" s="46"/>
      <c r="O557" s="46"/>
      <c r="P557" s="46"/>
    </row>
    <row r="558" spans="1:16" ht="16.5" hidden="1" customHeight="1" outlineLevel="3" thickBot="1" x14ac:dyDescent="0.3">
      <c r="A558" s="53" t="s">
        <v>558</v>
      </c>
      <c r="B558" s="54">
        <v>1761</v>
      </c>
      <c r="C558" s="55">
        <v>3</v>
      </c>
      <c r="D558" s="56">
        <f t="shared" si="34"/>
        <v>1.7035775127768314E-3</v>
      </c>
      <c r="E558" s="55">
        <v>1330</v>
      </c>
      <c r="F558" s="57">
        <f t="shared" si="35"/>
        <v>0.75525269733106193</v>
      </c>
      <c r="G558" s="55">
        <v>0</v>
      </c>
      <c r="H558" s="55">
        <v>0</v>
      </c>
      <c r="I558" s="56">
        <f t="shared" si="36"/>
        <v>0</v>
      </c>
      <c r="J558" s="55">
        <v>0</v>
      </c>
      <c r="K558" s="57">
        <f t="shared" si="37"/>
        <v>0</v>
      </c>
      <c r="L558" s="58">
        <v>0</v>
      </c>
      <c r="M558" s="46"/>
      <c r="N558" s="46"/>
      <c r="O558" s="46"/>
      <c r="P558" s="46"/>
    </row>
    <row r="559" spans="1:16" ht="16.5" hidden="1" customHeight="1" outlineLevel="3" thickBot="1" x14ac:dyDescent="0.3">
      <c r="A559" s="53" t="s">
        <v>559</v>
      </c>
      <c r="B559" s="54">
        <v>1028</v>
      </c>
      <c r="C559" s="55">
        <v>160</v>
      </c>
      <c r="D559" s="56">
        <f t="shared" si="34"/>
        <v>0.1556420233463035</v>
      </c>
      <c r="E559" s="55">
        <v>756</v>
      </c>
      <c r="F559" s="57">
        <f t="shared" si="35"/>
        <v>0.7354085603112841</v>
      </c>
      <c r="G559" s="55">
        <v>0</v>
      </c>
      <c r="H559" s="55">
        <v>0</v>
      </c>
      <c r="I559" s="56">
        <f t="shared" si="36"/>
        <v>0</v>
      </c>
      <c r="J559" s="55">
        <v>0</v>
      </c>
      <c r="K559" s="57">
        <f t="shared" si="37"/>
        <v>0</v>
      </c>
      <c r="L559" s="58">
        <v>0</v>
      </c>
      <c r="M559" s="46"/>
      <c r="N559" s="46"/>
      <c r="O559" s="46"/>
      <c r="P559" s="46"/>
    </row>
    <row r="560" spans="1:16" ht="16.5" hidden="1" customHeight="1" outlineLevel="3" thickBot="1" x14ac:dyDescent="0.3">
      <c r="A560" s="53" t="s">
        <v>560</v>
      </c>
      <c r="B560" s="54">
        <v>1784</v>
      </c>
      <c r="C560" s="55">
        <v>0</v>
      </c>
      <c r="D560" s="56">
        <f t="shared" si="34"/>
        <v>0</v>
      </c>
      <c r="E560" s="55">
        <v>1707</v>
      </c>
      <c r="F560" s="57">
        <f t="shared" si="35"/>
        <v>0.95683856502242148</v>
      </c>
      <c r="G560" s="55">
        <v>0</v>
      </c>
      <c r="H560" s="55">
        <v>0</v>
      </c>
      <c r="I560" s="56">
        <f t="shared" si="36"/>
        <v>0</v>
      </c>
      <c r="J560" s="55">
        <v>0</v>
      </c>
      <c r="K560" s="57">
        <f t="shared" si="37"/>
        <v>0</v>
      </c>
      <c r="L560" s="58">
        <v>0</v>
      </c>
      <c r="M560" s="46"/>
      <c r="N560" s="46"/>
      <c r="O560" s="46"/>
      <c r="P560" s="46"/>
    </row>
    <row r="561" spans="1:16" ht="16.5" hidden="1" customHeight="1" outlineLevel="3" thickBot="1" x14ac:dyDescent="0.3">
      <c r="A561" s="53" t="s">
        <v>561</v>
      </c>
      <c r="B561" s="54">
        <v>1893</v>
      </c>
      <c r="C561" s="55">
        <v>3</v>
      </c>
      <c r="D561" s="56">
        <f t="shared" si="34"/>
        <v>1.5847860538827259E-3</v>
      </c>
      <c r="E561" s="55">
        <v>1616</v>
      </c>
      <c r="F561" s="57">
        <f t="shared" si="35"/>
        <v>0.85367142102482829</v>
      </c>
      <c r="G561" s="55">
        <v>0</v>
      </c>
      <c r="H561" s="55">
        <v>0</v>
      </c>
      <c r="I561" s="56">
        <f t="shared" si="36"/>
        <v>0</v>
      </c>
      <c r="J561" s="55">
        <v>0</v>
      </c>
      <c r="K561" s="57">
        <f t="shared" si="37"/>
        <v>0</v>
      </c>
      <c r="L561" s="58">
        <v>0</v>
      </c>
      <c r="M561" s="46"/>
      <c r="N561" s="46"/>
      <c r="O561" s="46"/>
      <c r="P561" s="46"/>
    </row>
    <row r="562" spans="1:16" ht="16.5" hidden="1" customHeight="1" outlineLevel="3" thickBot="1" x14ac:dyDescent="0.3">
      <c r="A562" s="53" t="s">
        <v>562</v>
      </c>
      <c r="B562" s="54">
        <v>1372</v>
      </c>
      <c r="C562" s="55">
        <v>4</v>
      </c>
      <c r="D562" s="56">
        <f t="shared" si="34"/>
        <v>2.9154518950437317E-3</v>
      </c>
      <c r="E562" s="55">
        <v>853</v>
      </c>
      <c r="F562" s="57">
        <f t="shared" si="35"/>
        <v>0.6217201166180758</v>
      </c>
      <c r="G562" s="55">
        <v>0</v>
      </c>
      <c r="H562" s="55">
        <v>0</v>
      </c>
      <c r="I562" s="56">
        <f t="shared" si="36"/>
        <v>0</v>
      </c>
      <c r="J562" s="55">
        <v>0</v>
      </c>
      <c r="K562" s="57">
        <f t="shared" si="37"/>
        <v>0</v>
      </c>
      <c r="L562" s="58">
        <v>0</v>
      </c>
      <c r="M562" s="46"/>
      <c r="N562" s="46"/>
      <c r="O562" s="46"/>
      <c r="P562" s="46"/>
    </row>
    <row r="563" spans="1:16" ht="16.5" hidden="1" customHeight="1" outlineLevel="3" thickBot="1" x14ac:dyDescent="0.3">
      <c r="A563" s="53" t="s">
        <v>563</v>
      </c>
      <c r="B563" s="54">
        <v>1600</v>
      </c>
      <c r="C563" s="55">
        <v>1</v>
      </c>
      <c r="D563" s="56">
        <f t="shared" si="34"/>
        <v>6.2500000000000001E-4</v>
      </c>
      <c r="E563" s="55">
        <v>1273</v>
      </c>
      <c r="F563" s="57">
        <f t="shared" si="35"/>
        <v>0.79562500000000003</v>
      </c>
      <c r="G563" s="55">
        <v>0</v>
      </c>
      <c r="H563" s="55">
        <v>0</v>
      </c>
      <c r="I563" s="56">
        <f t="shared" si="36"/>
        <v>0</v>
      </c>
      <c r="J563" s="55">
        <v>0</v>
      </c>
      <c r="K563" s="57">
        <f t="shared" si="37"/>
        <v>0</v>
      </c>
      <c r="L563" s="58">
        <v>0</v>
      </c>
      <c r="M563" s="46"/>
      <c r="N563" s="46"/>
      <c r="O563" s="46"/>
      <c r="P563" s="46"/>
    </row>
    <row r="564" spans="1:16" ht="16.5" hidden="1" customHeight="1" outlineLevel="3" thickBot="1" x14ac:dyDescent="0.3">
      <c r="A564" s="53" t="s">
        <v>564</v>
      </c>
      <c r="B564" s="54">
        <v>1360</v>
      </c>
      <c r="C564" s="55">
        <v>1</v>
      </c>
      <c r="D564" s="56">
        <f t="shared" si="34"/>
        <v>7.3529411764705881E-4</v>
      </c>
      <c r="E564" s="55">
        <v>530</v>
      </c>
      <c r="F564" s="57">
        <f t="shared" si="35"/>
        <v>0.38970588235294118</v>
      </c>
      <c r="G564" s="55">
        <v>0</v>
      </c>
      <c r="H564" s="55">
        <v>0</v>
      </c>
      <c r="I564" s="56">
        <f t="shared" si="36"/>
        <v>0</v>
      </c>
      <c r="J564" s="55">
        <v>0</v>
      </c>
      <c r="K564" s="57">
        <f t="shared" si="37"/>
        <v>0</v>
      </c>
      <c r="L564" s="58">
        <v>0</v>
      </c>
      <c r="M564" s="46"/>
      <c r="N564" s="46"/>
      <c r="O564" s="46"/>
      <c r="P564" s="46"/>
    </row>
    <row r="565" spans="1:16" ht="16.5" hidden="1" customHeight="1" outlineLevel="3" thickBot="1" x14ac:dyDescent="0.3">
      <c r="A565" s="53" t="s">
        <v>565</v>
      </c>
      <c r="B565" s="54">
        <v>1169</v>
      </c>
      <c r="C565" s="55">
        <v>1</v>
      </c>
      <c r="D565" s="56">
        <f t="shared" si="34"/>
        <v>8.5543199315654401E-4</v>
      </c>
      <c r="E565" s="55">
        <v>637</v>
      </c>
      <c r="F565" s="57">
        <f t="shared" si="35"/>
        <v>0.54491017964071853</v>
      </c>
      <c r="G565" s="55">
        <v>0</v>
      </c>
      <c r="H565" s="55">
        <v>0</v>
      </c>
      <c r="I565" s="56">
        <f t="shared" si="36"/>
        <v>0</v>
      </c>
      <c r="J565" s="55">
        <v>0</v>
      </c>
      <c r="K565" s="57">
        <f t="shared" si="37"/>
        <v>0</v>
      </c>
      <c r="L565" s="58">
        <v>0</v>
      </c>
      <c r="M565" s="46"/>
      <c r="N565" s="46"/>
      <c r="O565" s="46"/>
      <c r="P565" s="46"/>
    </row>
    <row r="566" spans="1:16" ht="16.5" hidden="1" customHeight="1" outlineLevel="3" thickBot="1" x14ac:dyDescent="0.3">
      <c r="A566" s="53" t="s">
        <v>566</v>
      </c>
      <c r="B566" s="54">
        <v>529</v>
      </c>
      <c r="C566" s="55">
        <v>66</v>
      </c>
      <c r="D566" s="56">
        <f t="shared" si="34"/>
        <v>0.12476370510396975</v>
      </c>
      <c r="E566" s="55">
        <v>275</v>
      </c>
      <c r="F566" s="57">
        <f t="shared" si="35"/>
        <v>0.51984877126654061</v>
      </c>
      <c r="G566" s="55">
        <v>0</v>
      </c>
      <c r="H566" s="55">
        <v>0</v>
      </c>
      <c r="I566" s="56">
        <f t="shared" si="36"/>
        <v>0</v>
      </c>
      <c r="J566" s="55">
        <v>0</v>
      </c>
      <c r="K566" s="57">
        <f t="shared" si="37"/>
        <v>0</v>
      </c>
      <c r="L566" s="58">
        <v>0</v>
      </c>
      <c r="M566" s="46"/>
      <c r="N566" s="46"/>
      <c r="O566" s="46"/>
      <c r="P566" s="46"/>
    </row>
    <row r="567" spans="1:16" ht="16.5" hidden="1" customHeight="1" outlineLevel="3" thickBot="1" x14ac:dyDescent="0.3">
      <c r="A567" s="53" t="s">
        <v>567</v>
      </c>
      <c r="B567" s="54">
        <v>1542</v>
      </c>
      <c r="C567" s="55">
        <v>1</v>
      </c>
      <c r="D567" s="56">
        <f t="shared" si="34"/>
        <v>6.485084306095979E-4</v>
      </c>
      <c r="E567" s="55">
        <v>581</v>
      </c>
      <c r="F567" s="57">
        <f t="shared" si="35"/>
        <v>0.37678339818417639</v>
      </c>
      <c r="G567" s="55">
        <v>0</v>
      </c>
      <c r="H567" s="55">
        <v>0</v>
      </c>
      <c r="I567" s="56">
        <f t="shared" si="36"/>
        <v>0</v>
      </c>
      <c r="J567" s="55">
        <v>0</v>
      </c>
      <c r="K567" s="57">
        <f t="shared" si="37"/>
        <v>0</v>
      </c>
      <c r="L567" s="58">
        <v>0</v>
      </c>
      <c r="M567" s="46"/>
      <c r="N567" s="46"/>
      <c r="O567" s="46"/>
      <c r="P567" s="46"/>
    </row>
    <row r="568" spans="1:16" ht="16.5" hidden="1" customHeight="1" outlineLevel="3" thickBot="1" x14ac:dyDescent="0.3">
      <c r="A568" s="53" t="s">
        <v>568</v>
      </c>
      <c r="B568" s="54">
        <v>1549</v>
      </c>
      <c r="C568" s="55">
        <v>1</v>
      </c>
      <c r="D568" s="56">
        <f t="shared" si="34"/>
        <v>6.4557779212395089E-4</v>
      </c>
      <c r="E568" s="55">
        <v>1251</v>
      </c>
      <c r="F568" s="57">
        <f t="shared" si="35"/>
        <v>0.80761781794706267</v>
      </c>
      <c r="G568" s="55">
        <v>0</v>
      </c>
      <c r="H568" s="55">
        <v>0</v>
      </c>
      <c r="I568" s="56">
        <f t="shared" si="36"/>
        <v>0</v>
      </c>
      <c r="J568" s="55">
        <v>0</v>
      </c>
      <c r="K568" s="57">
        <f t="shared" si="37"/>
        <v>0</v>
      </c>
      <c r="L568" s="58">
        <v>3</v>
      </c>
      <c r="M568" s="46"/>
      <c r="N568" s="46"/>
      <c r="O568" s="46"/>
      <c r="P568" s="46"/>
    </row>
    <row r="569" spans="1:16" ht="16.5" hidden="1" customHeight="1" outlineLevel="3" thickBot="1" x14ac:dyDescent="0.3">
      <c r="A569" s="53" t="s">
        <v>569</v>
      </c>
      <c r="B569" s="54">
        <v>2196</v>
      </c>
      <c r="C569" s="55">
        <v>9</v>
      </c>
      <c r="D569" s="56">
        <f t="shared" si="34"/>
        <v>4.0983606557377051E-3</v>
      </c>
      <c r="E569" s="55">
        <v>1742</v>
      </c>
      <c r="F569" s="57">
        <f t="shared" si="35"/>
        <v>0.7932604735883424</v>
      </c>
      <c r="G569" s="55">
        <v>0</v>
      </c>
      <c r="H569" s="55">
        <v>0</v>
      </c>
      <c r="I569" s="56">
        <f t="shared" si="36"/>
        <v>0</v>
      </c>
      <c r="J569" s="55">
        <v>0</v>
      </c>
      <c r="K569" s="57">
        <f t="shared" si="37"/>
        <v>0</v>
      </c>
      <c r="L569" s="58">
        <v>1</v>
      </c>
      <c r="M569" s="46"/>
      <c r="N569" s="46"/>
      <c r="O569" s="46"/>
      <c r="P569" s="46"/>
    </row>
    <row r="570" spans="1:16" ht="16.5" hidden="1" customHeight="1" outlineLevel="3" thickBot="1" x14ac:dyDescent="0.3">
      <c r="A570" s="53" t="s">
        <v>570</v>
      </c>
      <c r="B570" s="54">
        <v>1749</v>
      </c>
      <c r="C570" s="55">
        <v>8</v>
      </c>
      <c r="D570" s="56">
        <f t="shared" si="34"/>
        <v>4.5740423098913664E-3</v>
      </c>
      <c r="E570" s="55">
        <v>1443</v>
      </c>
      <c r="F570" s="57">
        <f t="shared" si="35"/>
        <v>0.82504288164665518</v>
      </c>
      <c r="G570" s="55">
        <v>0</v>
      </c>
      <c r="H570" s="55">
        <v>0</v>
      </c>
      <c r="I570" s="56">
        <f t="shared" si="36"/>
        <v>0</v>
      </c>
      <c r="J570" s="55">
        <v>0</v>
      </c>
      <c r="K570" s="57">
        <f t="shared" si="37"/>
        <v>0</v>
      </c>
      <c r="L570" s="58">
        <v>0</v>
      </c>
      <c r="M570" s="46"/>
      <c r="N570" s="46"/>
      <c r="O570" s="46"/>
      <c r="P570" s="46"/>
    </row>
    <row r="571" spans="1:16" ht="16.5" hidden="1" customHeight="1" outlineLevel="3" thickBot="1" x14ac:dyDescent="0.3">
      <c r="A571" s="53" t="s">
        <v>571</v>
      </c>
      <c r="B571" s="54">
        <v>1649</v>
      </c>
      <c r="C571" s="55">
        <v>1</v>
      </c>
      <c r="D571" s="56">
        <f t="shared" si="34"/>
        <v>6.0642813826561554E-4</v>
      </c>
      <c r="E571" s="55">
        <v>657</v>
      </c>
      <c r="F571" s="57">
        <f t="shared" si="35"/>
        <v>0.39842328684050937</v>
      </c>
      <c r="G571" s="55">
        <v>0</v>
      </c>
      <c r="H571" s="55">
        <v>0</v>
      </c>
      <c r="I571" s="56">
        <f t="shared" si="36"/>
        <v>0</v>
      </c>
      <c r="J571" s="55">
        <v>0</v>
      </c>
      <c r="K571" s="57">
        <f t="shared" si="37"/>
        <v>0</v>
      </c>
      <c r="L571" s="58">
        <v>0</v>
      </c>
      <c r="M571" s="46"/>
      <c r="N571" s="46"/>
      <c r="O571" s="46"/>
      <c r="P571" s="46"/>
    </row>
    <row r="572" spans="1:16" ht="16.5" hidden="1" customHeight="1" outlineLevel="3" thickBot="1" x14ac:dyDescent="0.3">
      <c r="A572" s="53" t="s">
        <v>572</v>
      </c>
      <c r="B572" s="54">
        <v>1270</v>
      </c>
      <c r="C572" s="55">
        <v>3</v>
      </c>
      <c r="D572" s="56">
        <f t="shared" si="34"/>
        <v>2.3622047244094488E-3</v>
      </c>
      <c r="E572" s="55">
        <v>1176</v>
      </c>
      <c r="F572" s="57">
        <f t="shared" si="35"/>
        <v>0.92598425196850398</v>
      </c>
      <c r="G572" s="55">
        <v>0</v>
      </c>
      <c r="H572" s="55">
        <v>0</v>
      </c>
      <c r="I572" s="56">
        <f t="shared" si="36"/>
        <v>0</v>
      </c>
      <c r="J572" s="55">
        <v>0</v>
      </c>
      <c r="K572" s="57">
        <f t="shared" si="37"/>
        <v>0</v>
      </c>
      <c r="L572" s="58">
        <v>0</v>
      </c>
      <c r="M572" s="46"/>
      <c r="N572" s="46"/>
      <c r="O572" s="46"/>
      <c r="P572" s="46"/>
    </row>
    <row r="573" spans="1:16" ht="16.5" hidden="1" customHeight="1" outlineLevel="3" thickBot="1" x14ac:dyDescent="0.3">
      <c r="A573" s="53" t="s">
        <v>573</v>
      </c>
      <c r="B573" s="54">
        <v>1397</v>
      </c>
      <c r="C573" s="55">
        <v>6</v>
      </c>
      <c r="D573" s="56">
        <f t="shared" si="34"/>
        <v>4.2949176807444527E-3</v>
      </c>
      <c r="E573" s="55">
        <v>1138</v>
      </c>
      <c r="F573" s="57">
        <f t="shared" si="35"/>
        <v>0.81460272011453116</v>
      </c>
      <c r="G573" s="55">
        <v>0</v>
      </c>
      <c r="H573" s="55">
        <v>0</v>
      </c>
      <c r="I573" s="56">
        <f t="shared" si="36"/>
        <v>0</v>
      </c>
      <c r="J573" s="55">
        <v>0</v>
      </c>
      <c r="K573" s="57">
        <f t="shared" si="37"/>
        <v>0</v>
      </c>
      <c r="L573" s="58">
        <v>0</v>
      </c>
      <c r="M573" s="46"/>
      <c r="N573" s="46"/>
      <c r="O573" s="46"/>
      <c r="P573" s="46"/>
    </row>
    <row r="574" spans="1:16" ht="16.5" hidden="1" customHeight="1" outlineLevel="3" thickBot="1" x14ac:dyDescent="0.3">
      <c r="A574" s="53" t="s">
        <v>320</v>
      </c>
      <c r="B574" s="54">
        <v>250</v>
      </c>
      <c r="C574" s="55">
        <v>0</v>
      </c>
      <c r="D574" s="56">
        <f t="shared" si="34"/>
        <v>0</v>
      </c>
      <c r="E574" s="55">
        <v>185</v>
      </c>
      <c r="F574" s="57">
        <f t="shared" si="35"/>
        <v>0.74</v>
      </c>
      <c r="G574" s="55">
        <v>0</v>
      </c>
      <c r="H574" s="55">
        <v>0</v>
      </c>
      <c r="I574" s="56">
        <f t="shared" si="36"/>
        <v>0</v>
      </c>
      <c r="J574" s="55">
        <v>0</v>
      </c>
      <c r="K574" s="57">
        <f t="shared" si="37"/>
        <v>0</v>
      </c>
      <c r="L574" s="58">
        <v>0</v>
      </c>
      <c r="M574" s="46"/>
      <c r="N574" s="46"/>
      <c r="O574" s="46"/>
      <c r="P574" s="46"/>
    </row>
    <row r="575" spans="1:16" ht="16.5" hidden="1" customHeight="1" outlineLevel="3" thickBot="1" x14ac:dyDescent="0.3">
      <c r="A575" s="53" t="s">
        <v>574</v>
      </c>
      <c r="B575" s="54">
        <v>1399</v>
      </c>
      <c r="C575" s="55">
        <v>0</v>
      </c>
      <c r="D575" s="56">
        <f t="shared" si="34"/>
        <v>0</v>
      </c>
      <c r="E575" s="55">
        <v>1086</v>
      </c>
      <c r="F575" s="57">
        <f t="shared" si="35"/>
        <v>0.77626876340243034</v>
      </c>
      <c r="G575" s="55">
        <v>0</v>
      </c>
      <c r="H575" s="55">
        <v>0</v>
      </c>
      <c r="I575" s="56">
        <f t="shared" si="36"/>
        <v>0</v>
      </c>
      <c r="J575" s="55">
        <v>0</v>
      </c>
      <c r="K575" s="57">
        <f t="shared" si="37"/>
        <v>0</v>
      </c>
      <c r="L575" s="58">
        <v>0</v>
      </c>
      <c r="M575" s="46"/>
      <c r="N575" s="46"/>
      <c r="O575" s="46"/>
      <c r="P575" s="46"/>
    </row>
    <row r="576" spans="1:16" ht="16.5" hidden="1" customHeight="1" outlineLevel="3" thickBot="1" x14ac:dyDescent="0.3">
      <c r="A576" s="53" t="s">
        <v>575</v>
      </c>
      <c r="B576" s="54">
        <v>1587</v>
      </c>
      <c r="C576" s="55">
        <v>0</v>
      </c>
      <c r="D576" s="56">
        <f t="shared" si="34"/>
        <v>0</v>
      </c>
      <c r="E576" s="55">
        <v>1149</v>
      </c>
      <c r="F576" s="57">
        <f t="shared" si="35"/>
        <v>0.724007561436673</v>
      </c>
      <c r="G576" s="55">
        <v>0</v>
      </c>
      <c r="H576" s="55">
        <v>0</v>
      </c>
      <c r="I576" s="56">
        <f t="shared" si="36"/>
        <v>0</v>
      </c>
      <c r="J576" s="55">
        <v>0</v>
      </c>
      <c r="K576" s="57">
        <f t="shared" si="37"/>
        <v>0</v>
      </c>
      <c r="L576" s="58">
        <v>0</v>
      </c>
      <c r="M576" s="46"/>
      <c r="N576" s="46"/>
      <c r="O576" s="46"/>
      <c r="P576" s="46"/>
    </row>
    <row r="577" spans="1:16" ht="16.5" hidden="1" customHeight="1" outlineLevel="3" thickBot="1" x14ac:dyDescent="0.3">
      <c r="A577" s="53" t="s">
        <v>576</v>
      </c>
      <c r="B577" s="54">
        <v>1794</v>
      </c>
      <c r="C577" s="55">
        <v>0</v>
      </c>
      <c r="D577" s="56">
        <f t="shared" si="34"/>
        <v>0</v>
      </c>
      <c r="E577" s="55">
        <v>1672</v>
      </c>
      <c r="F577" s="57">
        <f t="shared" si="35"/>
        <v>0.93199554069119284</v>
      </c>
      <c r="G577" s="55">
        <v>0</v>
      </c>
      <c r="H577" s="55">
        <v>0</v>
      </c>
      <c r="I577" s="56">
        <f t="shared" si="36"/>
        <v>0</v>
      </c>
      <c r="J577" s="55">
        <v>0</v>
      </c>
      <c r="K577" s="57">
        <f t="shared" si="37"/>
        <v>0</v>
      </c>
      <c r="L577" s="58">
        <v>0</v>
      </c>
      <c r="M577" s="46"/>
      <c r="N577" s="46"/>
      <c r="O577" s="46"/>
      <c r="P577" s="46"/>
    </row>
    <row r="578" spans="1:16" ht="16.5" hidden="1" customHeight="1" outlineLevel="3" thickBot="1" x14ac:dyDescent="0.3">
      <c r="A578" s="53" t="s">
        <v>323</v>
      </c>
      <c r="B578" s="54">
        <v>198</v>
      </c>
      <c r="C578" s="55">
        <v>0</v>
      </c>
      <c r="D578" s="56">
        <f t="shared" si="34"/>
        <v>0</v>
      </c>
      <c r="E578" s="55">
        <v>134</v>
      </c>
      <c r="F578" s="57">
        <f t="shared" si="35"/>
        <v>0.6767676767676768</v>
      </c>
      <c r="G578" s="55">
        <v>0</v>
      </c>
      <c r="H578" s="55">
        <v>0</v>
      </c>
      <c r="I578" s="56">
        <f t="shared" si="36"/>
        <v>0</v>
      </c>
      <c r="J578" s="55">
        <v>0</v>
      </c>
      <c r="K578" s="57">
        <f t="shared" si="37"/>
        <v>0</v>
      </c>
      <c r="L578" s="58">
        <v>0</v>
      </c>
      <c r="M578" s="46"/>
      <c r="N578" s="46"/>
      <c r="O578" s="46"/>
      <c r="P578" s="46"/>
    </row>
    <row r="579" spans="1:16" ht="16.5" hidden="1" customHeight="1" outlineLevel="3" thickBot="1" x14ac:dyDescent="0.3">
      <c r="A579" s="53" t="s">
        <v>577</v>
      </c>
      <c r="B579" s="54">
        <v>1665</v>
      </c>
      <c r="C579" s="55">
        <v>0</v>
      </c>
      <c r="D579" s="56">
        <f t="shared" si="34"/>
        <v>0</v>
      </c>
      <c r="E579" s="55">
        <v>1556</v>
      </c>
      <c r="F579" s="57">
        <f t="shared" si="35"/>
        <v>0.9345345345345345</v>
      </c>
      <c r="G579" s="55">
        <v>0</v>
      </c>
      <c r="H579" s="55">
        <v>0</v>
      </c>
      <c r="I579" s="56">
        <f t="shared" si="36"/>
        <v>0</v>
      </c>
      <c r="J579" s="55">
        <v>0</v>
      </c>
      <c r="K579" s="57">
        <f t="shared" si="37"/>
        <v>0</v>
      </c>
      <c r="L579" s="58">
        <v>0</v>
      </c>
      <c r="M579" s="46"/>
      <c r="N579" s="46"/>
      <c r="O579" s="46"/>
      <c r="P579" s="46"/>
    </row>
    <row r="580" spans="1:16" ht="16.5" customHeight="1" outlineLevel="1" collapsed="1" thickBot="1" x14ac:dyDescent="0.3">
      <c r="A580" s="47" t="s">
        <v>578</v>
      </c>
      <c r="B580" s="48">
        <f>SUM(B581:B597)</f>
        <v>29054</v>
      </c>
      <c r="C580" s="49">
        <f>SUM(C581:C597)</f>
        <v>13</v>
      </c>
      <c r="D580" s="50">
        <f t="shared" si="34"/>
        <v>4.4744269291663801E-4</v>
      </c>
      <c r="E580" s="49">
        <f>SUM(E581:E597)</f>
        <v>22106</v>
      </c>
      <c r="F580" s="51">
        <f t="shared" si="35"/>
        <v>0.76085908997039997</v>
      </c>
      <c r="G580" s="49">
        <f>SUM(G581:G597)</f>
        <v>0</v>
      </c>
      <c r="H580" s="49">
        <f>SUM(H581:H597)</f>
        <v>0</v>
      </c>
      <c r="I580" s="50">
        <f t="shared" si="36"/>
        <v>0</v>
      </c>
      <c r="J580" s="49">
        <f>SUM(J581:J597)</f>
        <v>0</v>
      </c>
      <c r="K580" s="51">
        <f t="shared" si="37"/>
        <v>0</v>
      </c>
      <c r="L580" s="52">
        <f>SUM(L581:L597)</f>
        <v>0</v>
      </c>
      <c r="M580" s="46"/>
      <c r="N580" s="46"/>
      <c r="O580" s="46"/>
      <c r="P580" s="46"/>
    </row>
    <row r="581" spans="1:16" ht="16.5" hidden="1" customHeight="1" outlineLevel="3" thickBot="1" x14ac:dyDescent="0.3">
      <c r="A581" s="53" t="s">
        <v>579</v>
      </c>
      <c r="B581" s="54">
        <v>1695</v>
      </c>
      <c r="C581" s="55">
        <v>1</v>
      </c>
      <c r="D581" s="56">
        <f t="shared" si="34"/>
        <v>5.8997050147492625E-4</v>
      </c>
      <c r="E581" s="55">
        <v>1249</v>
      </c>
      <c r="F581" s="57">
        <f t="shared" si="35"/>
        <v>0.73687315634218287</v>
      </c>
      <c r="G581" s="55">
        <v>0</v>
      </c>
      <c r="H581" s="55">
        <v>0</v>
      </c>
      <c r="I581" s="56">
        <f t="shared" si="36"/>
        <v>0</v>
      </c>
      <c r="J581" s="55">
        <v>0</v>
      </c>
      <c r="K581" s="57">
        <f t="shared" si="37"/>
        <v>0</v>
      </c>
      <c r="L581" s="58">
        <v>0</v>
      </c>
      <c r="M581" s="46"/>
      <c r="N581" s="46"/>
      <c r="O581" s="46"/>
      <c r="P581" s="46"/>
    </row>
    <row r="582" spans="1:16" ht="16.5" hidden="1" customHeight="1" outlineLevel="3" thickBot="1" x14ac:dyDescent="0.3">
      <c r="A582" s="53" t="s">
        <v>580</v>
      </c>
      <c r="B582" s="54">
        <v>1927</v>
      </c>
      <c r="C582" s="55">
        <v>1</v>
      </c>
      <c r="D582" s="56">
        <f t="shared" si="34"/>
        <v>5.189413596263622E-4</v>
      </c>
      <c r="E582" s="55">
        <v>1417</v>
      </c>
      <c r="F582" s="57">
        <f t="shared" si="35"/>
        <v>0.73533990659055526</v>
      </c>
      <c r="G582" s="55">
        <v>0</v>
      </c>
      <c r="H582" s="55">
        <v>0</v>
      </c>
      <c r="I582" s="56">
        <f t="shared" si="36"/>
        <v>0</v>
      </c>
      <c r="J582" s="55">
        <v>0</v>
      </c>
      <c r="K582" s="57">
        <f t="shared" si="37"/>
        <v>0</v>
      </c>
      <c r="L582" s="58">
        <v>0</v>
      </c>
      <c r="M582" s="46"/>
      <c r="N582" s="46"/>
      <c r="O582" s="46"/>
      <c r="P582" s="46"/>
    </row>
    <row r="583" spans="1:16" ht="16.5" hidden="1" customHeight="1" outlineLevel="3" thickBot="1" x14ac:dyDescent="0.3">
      <c r="A583" s="53" t="s">
        <v>581</v>
      </c>
      <c r="B583" s="54">
        <v>1815</v>
      </c>
      <c r="C583" s="55">
        <v>1</v>
      </c>
      <c r="D583" s="56">
        <f t="shared" si="34"/>
        <v>5.5096418732782364E-4</v>
      </c>
      <c r="E583" s="55">
        <v>1458</v>
      </c>
      <c r="F583" s="57">
        <f t="shared" si="35"/>
        <v>0.80330578512396689</v>
      </c>
      <c r="G583" s="55">
        <v>0</v>
      </c>
      <c r="H583" s="55">
        <v>0</v>
      </c>
      <c r="I583" s="56">
        <f t="shared" si="36"/>
        <v>0</v>
      </c>
      <c r="J583" s="55">
        <v>0</v>
      </c>
      <c r="K583" s="57">
        <f t="shared" si="37"/>
        <v>0</v>
      </c>
      <c r="L583" s="58">
        <v>0</v>
      </c>
      <c r="M583" s="46"/>
      <c r="N583" s="46"/>
      <c r="O583" s="46"/>
      <c r="P583" s="46"/>
    </row>
    <row r="584" spans="1:16" ht="16.5" hidden="1" customHeight="1" outlineLevel="3" thickBot="1" x14ac:dyDescent="0.3">
      <c r="A584" s="53" t="s">
        <v>582</v>
      </c>
      <c r="B584" s="54">
        <v>1820</v>
      </c>
      <c r="C584" s="55">
        <v>4</v>
      </c>
      <c r="D584" s="56">
        <f t="shared" si="34"/>
        <v>2.1978021978021978E-3</v>
      </c>
      <c r="E584" s="55">
        <v>1344</v>
      </c>
      <c r="F584" s="57">
        <f t="shared" si="35"/>
        <v>0.7384615384615385</v>
      </c>
      <c r="G584" s="55">
        <v>0</v>
      </c>
      <c r="H584" s="55">
        <v>0</v>
      </c>
      <c r="I584" s="56">
        <f t="shared" si="36"/>
        <v>0</v>
      </c>
      <c r="J584" s="55">
        <v>0</v>
      </c>
      <c r="K584" s="57">
        <f t="shared" si="37"/>
        <v>0</v>
      </c>
      <c r="L584" s="58">
        <v>0</v>
      </c>
      <c r="M584" s="46"/>
      <c r="N584" s="46"/>
      <c r="O584" s="46"/>
      <c r="P584" s="46"/>
    </row>
    <row r="585" spans="1:16" ht="16.5" hidden="1" customHeight="1" outlineLevel="3" thickBot="1" x14ac:dyDescent="0.3">
      <c r="A585" s="53" t="s">
        <v>583</v>
      </c>
      <c r="B585" s="54">
        <v>1476</v>
      </c>
      <c r="C585" s="55">
        <v>0</v>
      </c>
      <c r="D585" s="56">
        <f t="shared" ref="D585:D648" si="38">IF(B585&lt;&gt;0,C585/B585,0)</f>
        <v>0</v>
      </c>
      <c r="E585" s="55">
        <v>1189</v>
      </c>
      <c r="F585" s="57">
        <f t="shared" ref="F585:F648" si="39">IF(B585&lt;&gt;0,E585/B585,0)</f>
        <v>0.80555555555555558</v>
      </c>
      <c r="G585" s="55">
        <v>0</v>
      </c>
      <c r="H585" s="55">
        <v>0</v>
      </c>
      <c r="I585" s="56">
        <f t="shared" ref="I585:I648" si="40">IF(G585&lt;&gt;0,H585/G585,0)</f>
        <v>0</v>
      </c>
      <c r="J585" s="55">
        <v>0</v>
      </c>
      <c r="K585" s="57">
        <f t="shared" ref="K585:K648" si="41">IF(G585&lt;&gt;0,J585/G585,0)</f>
        <v>0</v>
      </c>
      <c r="L585" s="58">
        <v>0</v>
      </c>
      <c r="M585" s="46"/>
      <c r="N585" s="46"/>
      <c r="O585" s="46"/>
      <c r="P585" s="46"/>
    </row>
    <row r="586" spans="1:16" ht="16.5" hidden="1" customHeight="1" outlineLevel="3" thickBot="1" x14ac:dyDescent="0.3">
      <c r="A586" s="53" t="s">
        <v>584</v>
      </c>
      <c r="B586" s="54">
        <v>1741</v>
      </c>
      <c r="C586" s="55">
        <v>0</v>
      </c>
      <c r="D586" s="56">
        <f t="shared" si="38"/>
        <v>0</v>
      </c>
      <c r="E586" s="55">
        <v>1325</v>
      </c>
      <c r="F586" s="57">
        <f t="shared" si="39"/>
        <v>0.76105686387133831</v>
      </c>
      <c r="G586" s="55">
        <v>0</v>
      </c>
      <c r="H586" s="55">
        <v>0</v>
      </c>
      <c r="I586" s="56">
        <f t="shared" si="40"/>
        <v>0</v>
      </c>
      <c r="J586" s="55">
        <v>0</v>
      </c>
      <c r="K586" s="57">
        <f t="shared" si="41"/>
        <v>0</v>
      </c>
      <c r="L586" s="58">
        <v>0</v>
      </c>
      <c r="M586" s="46"/>
      <c r="N586" s="46"/>
      <c r="O586" s="46"/>
      <c r="P586" s="46"/>
    </row>
    <row r="587" spans="1:16" ht="16.5" hidden="1" customHeight="1" outlineLevel="3" thickBot="1" x14ac:dyDescent="0.3">
      <c r="A587" s="53" t="s">
        <v>585</v>
      </c>
      <c r="B587" s="54">
        <v>1745</v>
      </c>
      <c r="C587" s="55">
        <v>1</v>
      </c>
      <c r="D587" s="56">
        <f t="shared" si="38"/>
        <v>5.7306590257879652E-4</v>
      </c>
      <c r="E587" s="55">
        <v>1296</v>
      </c>
      <c r="F587" s="57">
        <f t="shared" si="39"/>
        <v>0.74269340974212039</v>
      </c>
      <c r="G587" s="55">
        <v>0</v>
      </c>
      <c r="H587" s="55">
        <v>0</v>
      </c>
      <c r="I587" s="56">
        <f t="shared" si="40"/>
        <v>0</v>
      </c>
      <c r="J587" s="55">
        <v>0</v>
      </c>
      <c r="K587" s="57">
        <f t="shared" si="41"/>
        <v>0</v>
      </c>
      <c r="L587" s="58">
        <v>0</v>
      </c>
      <c r="M587" s="46"/>
      <c r="N587" s="46"/>
      <c r="O587" s="46"/>
      <c r="P587" s="46"/>
    </row>
    <row r="588" spans="1:16" ht="16.5" hidden="1" customHeight="1" outlineLevel="3" thickBot="1" x14ac:dyDescent="0.3">
      <c r="A588" s="53" t="s">
        <v>586</v>
      </c>
      <c r="B588" s="54">
        <v>1729</v>
      </c>
      <c r="C588" s="55">
        <v>1</v>
      </c>
      <c r="D588" s="56">
        <f t="shared" si="38"/>
        <v>5.7836899942163096E-4</v>
      </c>
      <c r="E588" s="55">
        <v>1297</v>
      </c>
      <c r="F588" s="57">
        <f t="shared" si="39"/>
        <v>0.75014459224985541</v>
      </c>
      <c r="G588" s="55">
        <v>0</v>
      </c>
      <c r="H588" s="55">
        <v>0</v>
      </c>
      <c r="I588" s="56">
        <f t="shared" si="40"/>
        <v>0</v>
      </c>
      <c r="J588" s="55">
        <v>0</v>
      </c>
      <c r="K588" s="57">
        <f t="shared" si="41"/>
        <v>0</v>
      </c>
      <c r="L588" s="58">
        <v>0</v>
      </c>
      <c r="M588" s="46"/>
      <c r="N588" s="46"/>
      <c r="O588" s="46"/>
      <c r="P588" s="46"/>
    </row>
    <row r="589" spans="1:16" ht="16.5" hidden="1" customHeight="1" outlineLevel="3" thickBot="1" x14ac:dyDescent="0.3">
      <c r="A589" s="53" t="s">
        <v>587</v>
      </c>
      <c r="B589" s="54">
        <v>1557</v>
      </c>
      <c r="C589" s="55">
        <v>0</v>
      </c>
      <c r="D589" s="56">
        <f t="shared" si="38"/>
        <v>0</v>
      </c>
      <c r="E589" s="55">
        <v>1158</v>
      </c>
      <c r="F589" s="57">
        <f t="shared" si="39"/>
        <v>0.74373795761078998</v>
      </c>
      <c r="G589" s="55">
        <v>0</v>
      </c>
      <c r="H589" s="55">
        <v>0</v>
      </c>
      <c r="I589" s="56">
        <f t="shared" si="40"/>
        <v>0</v>
      </c>
      <c r="J589" s="55">
        <v>0</v>
      </c>
      <c r="K589" s="57">
        <f t="shared" si="41"/>
        <v>0</v>
      </c>
      <c r="L589" s="58">
        <v>0</v>
      </c>
      <c r="M589" s="46"/>
      <c r="N589" s="46"/>
      <c r="O589" s="46"/>
      <c r="P589" s="46"/>
    </row>
    <row r="590" spans="1:16" ht="16.5" hidden="1" customHeight="1" outlineLevel="3" thickBot="1" x14ac:dyDescent="0.3">
      <c r="A590" s="53" t="s">
        <v>588</v>
      </c>
      <c r="B590" s="54">
        <v>1374</v>
      </c>
      <c r="C590" s="55">
        <v>2</v>
      </c>
      <c r="D590" s="56">
        <f t="shared" si="38"/>
        <v>1.455604075691412E-3</v>
      </c>
      <c r="E590" s="55">
        <v>1089</v>
      </c>
      <c r="F590" s="57">
        <f t="shared" si="39"/>
        <v>0.79257641921397382</v>
      </c>
      <c r="G590" s="55">
        <v>0</v>
      </c>
      <c r="H590" s="55">
        <v>0</v>
      </c>
      <c r="I590" s="56">
        <f t="shared" si="40"/>
        <v>0</v>
      </c>
      <c r="J590" s="55">
        <v>0</v>
      </c>
      <c r="K590" s="57">
        <f t="shared" si="41"/>
        <v>0</v>
      </c>
      <c r="L590" s="58">
        <v>0</v>
      </c>
      <c r="M590" s="46"/>
      <c r="N590" s="46"/>
      <c r="O590" s="46"/>
      <c r="P590" s="46"/>
    </row>
    <row r="591" spans="1:16" ht="16.5" hidden="1" customHeight="1" outlineLevel="3" thickBot="1" x14ac:dyDescent="0.3">
      <c r="A591" s="53" t="s">
        <v>589</v>
      </c>
      <c r="B591" s="54">
        <v>1911</v>
      </c>
      <c r="C591" s="55">
        <v>0</v>
      </c>
      <c r="D591" s="56">
        <f t="shared" si="38"/>
        <v>0</v>
      </c>
      <c r="E591" s="55">
        <v>1464</v>
      </c>
      <c r="F591" s="57">
        <f t="shared" si="39"/>
        <v>0.76609105180533754</v>
      </c>
      <c r="G591" s="55">
        <v>0</v>
      </c>
      <c r="H591" s="55">
        <v>0</v>
      </c>
      <c r="I591" s="56">
        <f t="shared" si="40"/>
        <v>0</v>
      </c>
      <c r="J591" s="55">
        <v>0</v>
      </c>
      <c r="K591" s="57">
        <f t="shared" si="41"/>
        <v>0</v>
      </c>
      <c r="L591" s="58">
        <v>0</v>
      </c>
      <c r="M591" s="46"/>
      <c r="N591" s="46"/>
      <c r="O591" s="46"/>
      <c r="P591" s="46"/>
    </row>
    <row r="592" spans="1:16" ht="16.5" hidden="1" customHeight="1" outlineLevel="3" thickBot="1" x14ac:dyDescent="0.3">
      <c r="A592" s="53" t="s">
        <v>590</v>
      </c>
      <c r="B592" s="54">
        <v>1893</v>
      </c>
      <c r="C592" s="55">
        <v>0</v>
      </c>
      <c r="D592" s="56">
        <f t="shared" si="38"/>
        <v>0</v>
      </c>
      <c r="E592" s="55">
        <v>1475</v>
      </c>
      <c r="F592" s="57">
        <f t="shared" si="39"/>
        <v>0.77918647649234019</v>
      </c>
      <c r="G592" s="55">
        <v>0</v>
      </c>
      <c r="H592" s="55">
        <v>0</v>
      </c>
      <c r="I592" s="56">
        <f t="shared" si="40"/>
        <v>0</v>
      </c>
      <c r="J592" s="55">
        <v>0</v>
      </c>
      <c r="K592" s="57">
        <f t="shared" si="41"/>
        <v>0</v>
      </c>
      <c r="L592" s="58">
        <v>0</v>
      </c>
      <c r="M592" s="46"/>
      <c r="N592" s="46"/>
      <c r="O592" s="46"/>
      <c r="P592" s="46"/>
    </row>
    <row r="593" spans="1:16" ht="16.5" hidden="1" customHeight="1" outlineLevel="3" thickBot="1" x14ac:dyDescent="0.3">
      <c r="A593" s="53" t="s">
        <v>591</v>
      </c>
      <c r="B593" s="54">
        <v>1790</v>
      </c>
      <c r="C593" s="55">
        <v>0</v>
      </c>
      <c r="D593" s="56">
        <f t="shared" si="38"/>
        <v>0</v>
      </c>
      <c r="E593" s="55">
        <v>1346</v>
      </c>
      <c r="F593" s="57">
        <f t="shared" si="39"/>
        <v>0.75195530726256987</v>
      </c>
      <c r="G593" s="55">
        <v>0</v>
      </c>
      <c r="H593" s="55">
        <v>0</v>
      </c>
      <c r="I593" s="56">
        <f t="shared" si="40"/>
        <v>0</v>
      </c>
      <c r="J593" s="55">
        <v>0</v>
      </c>
      <c r="K593" s="57">
        <f t="shared" si="41"/>
        <v>0</v>
      </c>
      <c r="L593" s="58">
        <v>0</v>
      </c>
      <c r="M593" s="46"/>
      <c r="N593" s="46"/>
      <c r="O593" s="46"/>
      <c r="P593" s="46"/>
    </row>
    <row r="594" spans="1:16" ht="16.5" hidden="1" customHeight="1" outlineLevel="3" thickBot="1" x14ac:dyDescent="0.3">
      <c r="A594" s="53" t="s">
        <v>592</v>
      </c>
      <c r="B594" s="54">
        <v>1416</v>
      </c>
      <c r="C594" s="55">
        <v>0</v>
      </c>
      <c r="D594" s="56">
        <f t="shared" si="38"/>
        <v>0</v>
      </c>
      <c r="E594" s="55">
        <v>1086</v>
      </c>
      <c r="F594" s="57">
        <f t="shared" si="39"/>
        <v>0.76694915254237284</v>
      </c>
      <c r="G594" s="55">
        <v>0</v>
      </c>
      <c r="H594" s="55">
        <v>0</v>
      </c>
      <c r="I594" s="56">
        <f t="shared" si="40"/>
        <v>0</v>
      </c>
      <c r="J594" s="55">
        <v>0</v>
      </c>
      <c r="K594" s="57">
        <f t="shared" si="41"/>
        <v>0</v>
      </c>
      <c r="L594" s="58">
        <v>0</v>
      </c>
      <c r="M594" s="46"/>
      <c r="N594" s="46"/>
      <c r="O594" s="46"/>
      <c r="P594" s="46"/>
    </row>
    <row r="595" spans="1:16" ht="16.5" hidden="1" customHeight="1" outlineLevel="3" thickBot="1" x14ac:dyDescent="0.3">
      <c r="A595" s="53" t="s">
        <v>593</v>
      </c>
      <c r="B595" s="54">
        <v>2006</v>
      </c>
      <c r="C595" s="55">
        <v>0</v>
      </c>
      <c r="D595" s="56">
        <f t="shared" si="38"/>
        <v>0</v>
      </c>
      <c r="E595" s="55">
        <v>1485</v>
      </c>
      <c r="F595" s="57">
        <f t="shared" si="39"/>
        <v>0.74027916251246262</v>
      </c>
      <c r="G595" s="55">
        <v>0</v>
      </c>
      <c r="H595" s="55">
        <v>0</v>
      </c>
      <c r="I595" s="56">
        <f t="shared" si="40"/>
        <v>0</v>
      </c>
      <c r="J595" s="55">
        <v>0</v>
      </c>
      <c r="K595" s="57">
        <f t="shared" si="41"/>
        <v>0</v>
      </c>
      <c r="L595" s="58">
        <v>0</v>
      </c>
      <c r="M595" s="46"/>
      <c r="N595" s="46"/>
      <c r="O595" s="46"/>
      <c r="P595" s="46"/>
    </row>
    <row r="596" spans="1:16" ht="16.5" hidden="1" customHeight="1" outlineLevel="3" thickBot="1" x14ac:dyDescent="0.3">
      <c r="A596" s="53" t="s">
        <v>594</v>
      </c>
      <c r="B596" s="54">
        <v>1294</v>
      </c>
      <c r="C596" s="55">
        <v>2</v>
      </c>
      <c r="D596" s="56">
        <f t="shared" si="38"/>
        <v>1.5455950540958269E-3</v>
      </c>
      <c r="E596" s="55">
        <v>991</v>
      </c>
      <c r="F596" s="57">
        <f t="shared" si="39"/>
        <v>0.76584234930448225</v>
      </c>
      <c r="G596" s="55">
        <v>0</v>
      </c>
      <c r="H596" s="55">
        <v>0</v>
      </c>
      <c r="I596" s="56">
        <f t="shared" si="40"/>
        <v>0</v>
      </c>
      <c r="J596" s="55">
        <v>0</v>
      </c>
      <c r="K596" s="57">
        <f t="shared" si="41"/>
        <v>0</v>
      </c>
      <c r="L596" s="58">
        <v>0</v>
      </c>
      <c r="M596" s="46"/>
      <c r="N596" s="46"/>
      <c r="O596" s="46"/>
      <c r="P596" s="46"/>
    </row>
    <row r="597" spans="1:16" ht="16.5" hidden="1" customHeight="1" outlineLevel="3" thickBot="1" x14ac:dyDescent="0.3">
      <c r="A597" s="53" t="s">
        <v>595</v>
      </c>
      <c r="B597" s="54">
        <v>1865</v>
      </c>
      <c r="C597" s="55">
        <v>0</v>
      </c>
      <c r="D597" s="56">
        <f t="shared" si="38"/>
        <v>0</v>
      </c>
      <c r="E597" s="55">
        <v>1437</v>
      </c>
      <c r="F597" s="57">
        <f t="shared" si="39"/>
        <v>0.77050938337801611</v>
      </c>
      <c r="G597" s="55">
        <v>0</v>
      </c>
      <c r="H597" s="55">
        <v>0</v>
      </c>
      <c r="I597" s="56">
        <f t="shared" si="40"/>
        <v>0</v>
      </c>
      <c r="J597" s="55">
        <v>0</v>
      </c>
      <c r="K597" s="57">
        <f t="shared" si="41"/>
        <v>0</v>
      </c>
      <c r="L597" s="58">
        <v>0</v>
      </c>
      <c r="M597" s="46"/>
      <c r="N597" s="46"/>
      <c r="O597" s="46"/>
      <c r="P597" s="46"/>
    </row>
    <row r="598" spans="1:16" ht="16.5" customHeight="1" outlineLevel="1" collapsed="1" thickBot="1" x14ac:dyDescent="0.3">
      <c r="A598" s="47" t="s">
        <v>596</v>
      </c>
      <c r="B598" s="48">
        <f>SUM(B599:B612)</f>
        <v>102664</v>
      </c>
      <c r="C598" s="49">
        <f>SUM(C599:C612)</f>
        <v>129</v>
      </c>
      <c r="D598" s="50">
        <f t="shared" si="38"/>
        <v>1.2565261435361957E-3</v>
      </c>
      <c r="E598" s="49">
        <f>SUM(E599:E612)</f>
        <v>79096</v>
      </c>
      <c r="F598" s="51">
        <f t="shared" si="39"/>
        <v>0.77043559572975917</v>
      </c>
      <c r="G598" s="49">
        <f>SUM(G599:G612)</f>
        <v>0</v>
      </c>
      <c r="H598" s="49">
        <f>SUM(H599:H612)</f>
        <v>0</v>
      </c>
      <c r="I598" s="50">
        <f t="shared" si="40"/>
        <v>0</v>
      </c>
      <c r="J598" s="49">
        <f>SUM(J599:J612)</f>
        <v>0</v>
      </c>
      <c r="K598" s="51">
        <f t="shared" si="41"/>
        <v>0</v>
      </c>
      <c r="L598" s="52">
        <f>SUM(L599:L612)</f>
        <v>4</v>
      </c>
      <c r="M598" s="46"/>
      <c r="N598" s="46"/>
      <c r="O598" s="46"/>
      <c r="P598" s="46"/>
    </row>
    <row r="599" spans="1:16" ht="16.5" hidden="1" customHeight="1" outlineLevel="3" thickBot="1" x14ac:dyDescent="0.3">
      <c r="A599" s="53" t="s">
        <v>597</v>
      </c>
      <c r="B599" s="54">
        <v>5759</v>
      </c>
      <c r="C599" s="55">
        <v>0</v>
      </c>
      <c r="D599" s="56">
        <f t="shared" si="38"/>
        <v>0</v>
      </c>
      <c r="E599" s="55">
        <v>4481</v>
      </c>
      <c r="F599" s="57">
        <f t="shared" si="39"/>
        <v>0.77808647334606706</v>
      </c>
      <c r="G599" s="55">
        <v>0</v>
      </c>
      <c r="H599" s="55">
        <v>0</v>
      </c>
      <c r="I599" s="56">
        <f t="shared" si="40"/>
        <v>0</v>
      </c>
      <c r="J599" s="55">
        <v>0</v>
      </c>
      <c r="K599" s="57">
        <f t="shared" si="41"/>
        <v>0</v>
      </c>
      <c r="L599" s="58">
        <v>0</v>
      </c>
      <c r="M599" s="46"/>
      <c r="N599" s="46"/>
      <c r="O599" s="46"/>
      <c r="P599" s="46"/>
    </row>
    <row r="600" spans="1:16" ht="16.5" hidden="1" customHeight="1" outlineLevel="3" thickBot="1" x14ac:dyDescent="0.3">
      <c r="A600" s="53" t="s">
        <v>598</v>
      </c>
      <c r="B600" s="54">
        <v>8112</v>
      </c>
      <c r="C600" s="55">
        <v>0</v>
      </c>
      <c r="D600" s="56">
        <f t="shared" si="38"/>
        <v>0</v>
      </c>
      <c r="E600" s="55">
        <v>6332</v>
      </c>
      <c r="F600" s="57">
        <f t="shared" si="39"/>
        <v>0.78057199211045369</v>
      </c>
      <c r="G600" s="55">
        <v>0</v>
      </c>
      <c r="H600" s="55">
        <v>0</v>
      </c>
      <c r="I600" s="56">
        <f t="shared" si="40"/>
        <v>0</v>
      </c>
      <c r="J600" s="55">
        <v>0</v>
      </c>
      <c r="K600" s="57">
        <f t="shared" si="41"/>
        <v>0</v>
      </c>
      <c r="L600" s="58">
        <v>1</v>
      </c>
      <c r="M600" s="46"/>
      <c r="N600" s="46"/>
      <c r="O600" s="46"/>
      <c r="P600" s="46"/>
    </row>
    <row r="601" spans="1:16" ht="16.5" hidden="1" customHeight="1" outlineLevel="3" thickBot="1" x14ac:dyDescent="0.3">
      <c r="A601" s="53" t="s">
        <v>599</v>
      </c>
      <c r="B601" s="54">
        <v>3</v>
      </c>
      <c r="C601" s="55">
        <v>0</v>
      </c>
      <c r="D601" s="56">
        <f t="shared" si="38"/>
        <v>0</v>
      </c>
      <c r="E601" s="55">
        <v>3</v>
      </c>
      <c r="F601" s="57">
        <f t="shared" si="39"/>
        <v>1</v>
      </c>
      <c r="G601" s="55">
        <v>0</v>
      </c>
      <c r="H601" s="55">
        <v>0</v>
      </c>
      <c r="I601" s="56">
        <f t="shared" si="40"/>
        <v>0</v>
      </c>
      <c r="J601" s="55">
        <v>0</v>
      </c>
      <c r="K601" s="57">
        <f t="shared" si="41"/>
        <v>0</v>
      </c>
      <c r="L601" s="58">
        <v>0</v>
      </c>
      <c r="M601" s="46"/>
      <c r="N601" s="46"/>
      <c r="O601" s="46"/>
      <c r="P601" s="46"/>
    </row>
    <row r="602" spans="1:16" ht="16.5" hidden="1" customHeight="1" outlineLevel="3" thickBot="1" x14ac:dyDescent="0.3">
      <c r="A602" s="53" t="s">
        <v>600</v>
      </c>
      <c r="B602" s="54">
        <v>8133</v>
      </c>
      <c r="C602" s="55">
        <v>1</v>
      </c>
      <c r="D602" s="56">
        <f t="shared" si="38"/>
        <v>1.2295585884667404E-4</v>
      </c>
      <c r="E602" s="55">
        <v>6562</v>
      </c>
      <c r="F602" s="57">
        <f t="shared" si="39"/>
        <v>0.80683634575187513</v>
      </c>
      <c r="G602" s="55">
        <v>0</v>
      </c>
      <c r="H602" s="55">
        <v>0</v>
      </c>
      <c r="I602" s="56">
        <f t="shared" si="40"/>
        <v>0</v>
      </c>
      <c r="J602" s="55">
        <v>0</v>
      </c>
      <c r="K602" s="57">
        <f t="shared" si="41"/>
        <v>0</v>
      </c>
      <c r="L602" s="58">
        <v>1</v>
      </c>
      <c r="M602" s="46"/>
      <c r="N602" s="46"/>
      <c r="O602" s="46"/>
      <c r="P602" s="46"/>
    </row>
    <row r="603" spans="1:16" ht="16.5" hidden="1" customHeight="1" outlineLevel="3" thickBot="1" x14ac:dyDescent="0.3">
      <c r="A603" s="53" t="s">
        <v>601</v>
      </c>
      <c r="B603" s="54">
        <v>7268</v>
      </c>
      <c r="C603" s="55">
        <v>3</v>
      </c>
      <c r="D603" s="56">
        <f t="shared" si="38"/>
        <v>4.1276829939460648E-4</v>
      </c>
      <c r="E603" s="55">
        <v>5628</v>
      </c>
      <c r="F603" s="57">
        <f t="shared" si="39"/>
        <v>0.77435332966428183</v>
      </c>
      <c r="G603" s="55">
        <v>0</v>
      </c>
      <c r="H603" s="55">
        <v>0</v>
      </c>
      <c r="I603" s="56">
        <f t="shared" si="40"/>
        <v>0</v>
      </c>
      <c r="J603" s="55">
        <v>0</v>
      </c>
      <c r="K603" s="57">
        <f t="shared" si="41"/>
        <v>0</v>
      </c>
      <c r="L603" s="58">
        <v>0</v>
      </c>
      <c r="M603" s="46"/>
      <c r="N603" s="46"/>
      <c r="O603" s="46"/>
      <c r="P603" s="46"/>
    </row>
    <row r="604" spans="1:16" ht="16.5" hidden="1" customHeight="1" outlineLevel="3" thickBot="1" x14ac:dyDescent="0.3">
      <c r="A604" s="53" t="s">
        <v>602</v>
      </c>
      <c r="B604" s="54">
        <v>7385</v>
      </c>
      <c r="C604" s="55">
        <v>15</v>
      </c>
      <c r="D604" s="56">
        <f t="shared" si="38"/>
        <v>2.031144211238998E-3</v>
      </c>
      <c r="E604" s="55">
        <v>5945</v>
      </c>
      <c r="F604" s="57">
        <f t="shared" si="39"/>
        <v>0.80501015572105616</v>
      </c>
      <c r="G604" s="55">
        <v>0</v>
      </c>
      <c r="H604" s="55">
        <v>0</v>
      </c>
      <c r="I604" s="56">
        <f t="shared" si="40"/>
        <v>0</v>
      </c>
      <c r="J604" s="55">
        <v>0</v>
      </c>
      <c r="K604" s="57">
        <f t="shared" si="41"/>
        <v>0</v>
      </c>
      <c r="L604" s="58">
        <v>0</v>
      </c>
      <c r="M604" s="46"/>
      <c r="N604" s="46"/>
      <c r="O604" s="46"/>
      <c r="P604" s="46"/>
    </row>
    <row r="605" spans="1:16" ht="16.5" hidden="1" customHeight="1" outlineLevel="3" thickBot="1" x14ac:dyDescent="0.3">
      <c r="A605" s="53" t="s">
        <v>603</v>
      </c>
      <c r="B605" s="54">
        <v>8095</v>
      </c>
      <c r="C605" s="55">
        <v>2</v>
      </c>
      <c r="D605" s="56">
        <f t="shared" si="38"/>
        <v>2.470660901791229E-4</v>
      </c>
      <c r="E605" s="55">
        <v>6572</v>
      </c>
      <c r="F605" s="57">
        <f t="shared" si="39"/>
        <v>0.81185917232859794</v>
      </c>
      <c r="G605" s="55">
        <v>0</v>
      </c>
      <c r="H605" s="55">
        <v>0</v>
      </c>
      <c r="I605" s="56">
        <f t="shared" si="40"/>
        <v>0</v>
      </c>
      <c r="J605" s="55">
        <v>0</v>
      </c>
      <c r="K605" s="57">
        <f t="shared" si="41"/>
        <v>0</v>
      </c>
      <c r="L605" s="58">
        <v>0</v>
      </c>
      <c r="M605" s="46"/>
      <c r="N605" s="46"/>
      <c r="O605" s="46"/>
      <c r="P605" s="46"/>
    </row>
    <row r="606" spans="1:16" ht="16.5" hidden="1" customHeight="1" outlineLevel="3" thickBot="1" x14ac:dyDescent="0.3">
      <c r="A606" s="53" t="s">
        <v>604</v>
      </c>
      <c r="B606" s="54">
        <v>8621</v>
      </c>
      <c r="C606" s="55">
        <v>8</v>
      </c>
      <c r="D606" s="56">
        <f t="shared" si="38"/>
        <v>9.2796659320264468E-4</v>
      </c>
      <c r="E606" s="55">
        <v>6693</v>
      </c>
      <c r="F606" s="57">
        <f t="shared" si="39"/>
        <v>0.77636005103816264</v>
      </c>
      <c r="G606" s="55">
        <v>0</v>
      </c>
      <c r="H606" s="55">
        <v>0</v>
      </c>
      <c r="I606" s="56">
        <f t="shared" si="40"/>
        <v>0</v>
      </c>
      <c r="J606" s="55">
        <v>0</v>
      </c>
      <c r="K606" s="57">
        <f t="shared" si="41"/>
        <v>0</v>
      </c>
      <c r="L606" s="58">
        <v>0</v>
      </c>
      <c r="M606" s="46"/>
      <c r="N606" s="46"/>
      <c r="O606" s="46"/>
      <c r="P606" s="46"/>
    </row>
    <row r="607" spans="1:16" ht="16.5" hidden="1" customHeight="1" outlineLevel="3" thickBot="1" x14ac:dyDescent="0.3">
      <c r="A607" s="53" t="s">
        <v>605</v>
      </c>
      <c r="B607" s="54">
        <v>8358</v>
      </c>
      <c r="C607" s="55">
        <v>0</v>
      </c>
      <c r="D607" s="56">
        <f t="shared" si="38"/>
        <v>0</v>
      </c>
      <c r="E607" s="55">
        <v>6786</v>
      </c>
      <c r="F607" s="57">
        <f t="shared" si="39"/>
        <v>0.81191672648959079</v>
      </c>
      <c r="G607" s="55">
        <v>0</v>
      </c>
      <c r="H607" s="55">
        <v>0</v>
      </c>
      <c r="I607" s="56">
        <f t="shared" si="40"/>
        <v>0</v>
      </c>
      <c r="J607" s="55">
        <v>0</v>
      </c>
      <c r="K607" s="57">
        <f t="shared" si="41"/>
        <v>0</v>
      </c>
      <c r="L607" s="58">
        <v>0</v>
      </c>
      <c r="M607" s="46"/>
      <c r="N607" s="46"/>
      <c r="O607" s="46"/>
      <c r="P607" s="46"/>
    </row>
    <row r="608" spans="1:16" ht="16.5" hidden="1" customHeight="1" outlineLevel="3" thickBot="1" x14ac:dyDescent="0.3">
      <c r="A608" s="53" t="s">
        <v>606</v>
      </c>
      <c r="B608" s="54">
        <v>5725</v>
      </c>
      <c r="C608" s="55">
        <v>86</v>
      </c>
      <c r="D608" s="56">
        <f t="shared" si="38"/>
        <v>1.5021834061135371E-2</v>
      </c>
      <c r="E608" s="55">
        <v>3639</v>
      </c>
      <c r="F608" s="57">
        <f t="shared" si="39"/>
        <v>0.63563318777292577</v>
      </c>
      <c r="G608" s="55">
        <v>0</v>
      </c>
      <c r="H608" s="55">
        <v>0</v>
      </c>
      <c r="I608" s="56">
        <f t="shared" si="40"/>
        <v>0</v>
      </c>
      <c r="J608" s="55">
        <v>0</v>
      </c>
      <c r="K608" s="57">
        <f t="shared" si="41"/>
        <v>0</v>
      </c>
      <c r="L608" s="58">
        <v>0</v>
      </c>
      <c r="M608" s="46"/>
      <c r="N608" s="46"/>
      <c r="O608" s="46"/>
      <c r="P608" s="46"/>
    </row>
    <row r="609" spans="1:16" ht="16.5" hidden="1" customHeight="1" outlineLevel="3" thickBot="1" x14ac:dyDescent="0.3">
      <c r="A609" s="53" t="s">
        <v>607</v>
      </c>
      <c r="B609" s="54">
        <v>9368</v>
      </c>
      <c r="C609" s="55">
        <v>0</v>
      </c>
      <c r="D609" s="56">
        <f t="shared" si="38"/>
        <v>0</v>
      </c>
      <c r="E609" s="55">
        <v>7185</v>
      </c>
      <c r="F609" s="57">
        <f t="shared" si="39"/>
        <v>0.76697267292912041</v>
      </c>
      <c r="G609" s="55">
        <v>0</v>
      </c>
      <c r="H609" s="55">
        <v>0</v>
      </c>
      <c r="I609" s="56">
        <f t="shared" si="40"/>
        <v>0</v>
      </c>
      <c r="J609" s="55">
        <v>0</v>
      </c>
      <c r="K609" s="57">
        <f t="shared" si="41"/>
        <v>0</v>
      </c>
      <c r="L609" s="58">
        <v>0</v>
      </c>
      <c r="M609" s="46"/>
      <c r="N609" s="46"/>
      <c r="O609" s="46"/>
      <c r="P609" s="46"/>
    </row>
    <row r="610" spans="1:16" ht="16.5" hidden="1" customHeight="1" outlineLevel="3" thickBot="1" x14ac:dyDescent="0.3">
      <c r="A610" s="53" t="s">
        <v>608</v>
      </c>
      <c r="B610" s="54">
        <v>7535</v>
      </c>
      <c r="C610" s="55">
        <v>7</v>
      </c>
      <c r="D610" s="56">
        <f t="shared" si="38"/>
        <v>9.2899800928998013E-4</v>
      </c>
      <c r="E610" s="55">
        <v>5811</v>
      </c>
      <c r="F610" s="57">
        <f t="shared" si="39"/>
        <v>0.77120106171201064</v>
      </c>
      <c r="G610" s="55">
        <v>0</v>
      </c>
      <c r="H610" s="55">
        <v>0</v>
      </c>
      <c r="I610" s="56">
        <f t="shared" si="40"/>
        <v>0</v>
      </c>
      <c r="J610" s="55">
        <v>0</v>
      </c>
      <c r="K610" s="57">
        <f t="shared" si="41"/>
        <v>0</v>
      </c>
      <c r="L610" s="58">
        <v>0</v>
      </c>
      <c r="M610" s="46"/>
      <c r="N610" s="46"/>
      <c r="O610" s="46"/>
      <c r="P610" s="46"/>
    </row>
    <row r="611" spans="1:16" ht="16.5" hidden="1" customHeight="1" outlineLevel="3" thickBot="1" x14ac:dyDescent="0.3">
      <c r="A611" s="53" t="s">
        <v>609</v>
      </c>
      <c r="B611" s="54">
        <v>8811</v>
      </c>
      <c r="C611" s="55">
        <v>1</v>
      </c>
      <c r="D611" s="56">
        <f t="shared" si="38"/>
        <v>1.1349449551696743E-4</v>
      </c>
      <c r="E611" s="55">
        <v>5932</v>
      </c>
      <c r="F611" s="57">
        <f t="shared" si="39"/>
        <v>0.67324934740665077</v>
      </c>
      <c r="G611" s="55">
        <v>0</v>
      </c>
      <c r="H611" s="55">
        <v>0</v>
      </c>
      <c r="I611" s="56">
        <f t="shared" si="40"/>
        <v>0</v>
      </c>
      <c r="J611" s="55">
        <v>0</v>
      </c>
      <c r="K611" s="57">
        <f t="shared" si="41"/>
        <v>0</v>
      </c>
      <c r="L611" s="58">
        <v>2</v>
      </c>
      <c r="M611" s="46"/>
      <c r="N611" s="46"/>
      <c r="O611" s="46"/>
      <c r="P611" s="46"/>
    </row>
    <row r="612" spans="1:16" ht="16.5" hidden="1" customHeight="1" outlineLevel="3" thickBot="1" x14ac:dyDescent="0.3">
      <c r="A612" s="53" t="s">
        <v>610</v>
      </c>
      <c r="B612" s="54">
        <v>9491</v>
      </c>
      <c r="C612" s="55">
        <v>6</v>
      </c>
      <c r="D612" s="56">
        <f t="shared" si="38"/>
        <v>6.321778527025603E-4</v>
      </c>
      <c r="E612" s="55">
        <v>7527</v>
      </c>
      <c r="F612" s="57">
        <f t="shared" si="39"/>
        <v>0.79306711621536197</v>
      </c>
      <c r="G612" s="55">
        <v>0</v>
      </c>
      <c r="H612" s="55">
        <v>0</v>
      </c>
      <c r="I612" s="56">
        <f t="shared" si="40"/>
        <v>0</v>
      </c>
      <c r="J612" s="55">
        <v>0</v>
      </c>
      <c r="K612" s="57">
        <f t="shared" si="41"/>
        <v>0</v>
      </c>
      <c r="L612" s="58">
        <v>0</v>
      </c>
      <c r="M612" s="46"/>
      <c r="N612" s="46"/>
      <c r="O612" s="46"/>
      <c r="P612" s="46"/>
    </row>
    <row r="613" spans="1:16" ht="16.5" customHeight="1" outlineLevel="1" collapsed="1" thickBot="1" x14ac:dyDescent="0.3">
      <c r="A613" s="47" t="s">
        <v>611</v>
      </c>
      <c r="B613" s="48">
        <f>SUM(B614:B630)</f>
        <v>24433</v>
      </c>
      <c r="C613" s="49">
        <f>SUM(C614:C630)</f>
        <v>19</v>
      </c>
      <c r="D613" s="50">
        <f t="shared" si="38"/>
        <v>7.7763680268489333E-4</v>
      </c>
      <c r="E613" s="49">
        <f>SUM(E614:E630)</f>
        <v>23926</v>
      </c>
      <c r="F613" s="51">
        <f t="shared" si="39"/>
        <v>0.97924937584414518</v>
      </c>
      <c r="G613" s="49">
        <f>SUM(G614:G630)</f>
        <v>0</v>
      </c>
      <c r="H613" s="49">
        <f>SUM(H614:H630)</f>
        <v>0</v>
      </c>
      <c r="I613" s="50">
        <f t="shared" si="40"/>
        <v>0</v>
      </c>
      <c r="J613" s="49">
        <f>SUM(J614:J630)</f>
        <v>0</v>
      </c>
      <c r="K613" s="51">
        <f t="shared" si="41"/>
        <v>0</v>
      </c>
      <c r="L613" s="52">
        <f>SUM(L614:L630)</f>
        <v>0</v>
      </c>
      <c r="M613" s="46"/>
      <c r="N613" s="46"/>
      <c r="O613" s="46"/>
      <c r="P613" s="46"/>
    </row>
    <row r="614" spans="1:16" ht="16.5" hidden="1" customHeight="1" outlineLevel="3" thickBot="1" x14ac:dyDescent="0.3">
      <c r="A614" s="53" t="s">
        <v>612</v>
      </c>
      <c r="B614" s="54">
        <v>1441</v>
      </c>
      <c r="C614" s="55">
        <v>1</v>
      </c>
      <c r="D614" s="56">
        <f t="shared" si="38"/>
        <v>6.939625260235947E-4</v>
      </c>
      <c r="E614" s="55">
        <v>1378</v>
      </c>
      <c r="F614" s="57">
        <f t="shared" si="39"/>
        <v>0.95628036086051349</v>
      </c>
      <c r="G614" s="55">
        <v>0</v>
      </c>
      <c r="H614" s="55">
        <v>0</v>
      </c>
      <c r="I614" s="56">
        <f t="shared" si="40"/>
        <v>0</v>
      </c>
      <c r="J614" s="55">
        <v>0</v>
      </c>
      <c r="K614" s="57">
        <f t="shared" si="41"/>
        <v>0</v>
      </c>
      <c r="L614" s="58">
        <v>0</v>
      </c>
      <c r="M614" s="46"/>
      <c r="N614" s="46"/>
      <c r="O614" s="46"/>
      <c r="P614" s="46"/>
    </row>
    <row r="615" spans="1:16" ht="16.5" hidden="1" customHeight="1" outlineLevel="3" thickBot="1" x14ac:dyDescent="0.3">
      <c r="A615" s="53" t="s">
        <v>613</v>
      </c>
      <c r="B615" s="54">
        <v>1528</v>
      </c>
      <c r="C615" s="55">
        <v>3</v>
      </c>
      <c r="D615" s="56">
        <f t="shared" si="38"/>
        <v>1.963350785340314E-3</v>
      </c>
      <c r="E615" s="55">
        <v>1502</v>
      </c>
      <c r="F615" s="57">
        <f t="shared" si="39"/>
        <v>0.98298429319371727</v>
      </c>
      <c r="G615" s="55">
        <v>0</v>
      </c>
      <c r="H615" s="55">
        <v>0</v>
      </c>
      <c r="I615" s="56">
        <f t="shared" si="40"/>
        <v>0</v>
      </c>
      <c r="J615" s="55">
        <v>0</v>
      </c>
      <c r="K615" s="57">
        <f t="shared" si="41"/>
        <v>0</v>
      </c>
      <c r="L615" s="58">
        <v>0</v>
      </c>
      <c r="M615" s="46"/>
      <c r="N615" s="46"/>
      <c r="O615" s="46"/>
      <c r="P615" s="46"/>
    </row>
    <row r="616" spans="1:16" ht="16.5" hidden="1" customHeight="1" outlineLevel="3" thickBot="1" x14ac:dyDescent="0.3">
      <c r="A616" s="53" t="s">
        <v>614</v>
      </c>
      <c r="B616" s="54">
        <v>1555</v>
      </c>
      <c r="C616" s="55">
        <v>0</v>
      </c>
      <c r="D616" s="56">
        <f t="shared" si="38"/>
        <v>0</v>
      </c>
      <c r="E616" s="55">
        <v>1532</v>
      </c>
      <c r="F616" s="57">
        <f t="shared" si="39"/>
        <v>0.98520900321543403</v>
      </c>
      <c r="G616" s="55">
        <v>0</v>
      </c>
      <c r="H616" s="55">
        <v>0</v>
      </c>
      <c r="I616" s="56">
        <f t="shared" si="40"/>
        <v>0</v>
      </c>
      <c r="J616" s="55">
        <v>0</v>
      </c>
      <c r="K616" s="57">
        <f t="shared" si="41"/>
        <v>0</v>
      </c>
      <c r="L616" s="58">
        <v>0</v>
      </c>
      <c r="M616" s="46"/>
      <c r="N616" s="46"/>
      <c r="O616" s="46"/>
      <c r="P616" s="46"/>
    </row>
    <row r="617" spans="1:16" ht="16.5" hidden="1" customHeight="1" outlineLevel="3" thickBot="1" x14ac:dyDescent="0.3">
      <c r="A617" s="53" t="s">
        <v>615</v>
      </c>
      <c r="B617" s="54">
        <v>1434</v>
      </c>
      <c r="C617" s="55">
        <v>0</v>
      </c>
      <c r="D617" s="56">
        <f t="shared" si="38"/>
        <v>0</v>
      </c>
      <c r="E617" s="55">
        <v>1418</v>
      </c>
      <c r="F617" s="57">
        <f t="shared" si="39"/>
        <v>0.98884239888423986</v>
      </c>
      <c r="G617" s="55">
        <v>0</v>
      </c>
      <c r="H617" s="55">
        <v>0</v>
      </c>
      <c r="I617" s="56">
        <f t="shared" si="40"/>
        <v>0</v>
      </c>
      <c r="J617" s="55">
        <v>0</v>
      </c>
      <c r="K617" s="57">
        <f t="shared" si="41"/>
        <v>0</v>
      </c>
      <c r="L617" s="58">
        <v>0</v>
      </c>
      <c r="M617" s="46"/>
      <c r="N617" s="46"/>
      <c r="O617" s="46"/>
      <c r="P617" s="46"/>
    </row>
    <row r="618" spans="1:16" ht="16.5" hidden="1" customHeight="1" outlineLevel="3" thickBot="1" x14ac:dyDescent="0.3">
      <c r="A618" s="53" t="s">
        <v>616</v>
      </c>
      <c r="B618" s="54">
        <v>1582</v>
      </c>
      <c r="C618" s="55">
        <v>0</v>
      </c>
      <c r="D618" s="56">
        <f t="shared" si="38"/>
        <v>0</v>
      </c>
      <c r="E618" s="55">
        <v>1555</v>
      </c>
      <c r="F618" s="57">
        <f t="shared" si="39"/>
        <v>0.98293299620733254</v>
      </c>
      <c r="G618" s="55">
        <v>0</v>
      </c>
      <c r="H618" s="55">
        <v>0</v>
      </c>
      <c r="I618" s="56">
        <f t="shared" si="40"/>
        <v>0</v>
      </c>
      <c r="J618" s="55">
        <v>0</v>
      </c>
      <c r="K618" s="57">
        <f t="shared" si="41"/>
        <v>0</v>
      </c>
      <c r="L618" s="58">
        <v>0</v>
      </c>
      <c r="M618" s="46"/>
      <c r="N618" s="46"/>
      <c r="O618" s="46"/>
      <c r="P618" s="46"/>
    </row>
    <row r="619" spans="1:16" ht="16.5" hidden="1" customHeight="1" outlineLevel="3" thickBot="1" x14ac:dyDescent="0.3">
      <c r="A619" s="53" t="s">
        <v>617</v>
      </c>
      <c r="B619" s="54">
        <v>1536</v>
      </c>
      <c r="C619" s="55">
        <v>0</v>
      </c>
      <c r="D619" s="56">
        <f t="shared" si="38"/>
        <v>0</v>
      </c>
      <c r="E619" s="55">
        <v>1465</v>
      </c>
      <c r="F619" s="57">
        <f t="shared" si="39"/>
        <v>0.95377604166666663</v>
      </c>
      <c r="G619" s="55">
        <v>0</v>
      </c>
      <c r="H619" s="55">
        <v>0</v>
      </c>
      <c r="I619" s="56">
        <f t="shared" si="40"/>
        <v>0</v>
      </c>
      <c r="J619" s="55">
        <v>0</v>
      </c>
      <c r="K619" s="57">
        <f t="shared" si="41"/>
        <v>0</v>
      </c>
      <c r="L619" s="58">
        <v>0</v>
      </c>
      <c r="M619" s="46"/>
      <c r="N619" s="46"/>
      <c r="O619" s="46"/>
      <c r="P619" s="46"/>
    </row>
    <row r="620" spans="1:16" ht="16.5" hidden="1" customHeight="1" outlineLevel="3" thickBot="1" x14ac:dyDescent="0.3">
      <c r="A620" s="53" t="s">
        <v>618</v>
      </c>
      <c r="B620" s="54">
        <v>1550</v>
      </c>
      <c r="C620" s="55">
        <v>4</v>
      </c>
      <c r="D620" s="56">
        <f t="shared" si="38"/>
        <v>2.5806451612903226E-3</v>
      </c>
      <c r="E620" s="55">
        <v>1521</v>
      </c>
      <c r="F620" s="57">
        <f t="shared" si="39"/>
        <v>0.98129032258064519</v>
      </c>
      <c r="G620" s="55">
        <v>0</v>
      </c>
      <c r="H620" s="55">
        <v>0</v>
      </c>
      <c r="I620" s="56">
        <f t="shared" si="40"/>
        <v>0</v>
      </c>
      <c r="J620" s="55">
        <v>0</v>
      </c>
      <c r="K620" s="57">
        <f t="shared" si="41"/>
        <v>0</v>
      </c>
      <c r="L620" s="58">
        <v>0</v>
      </c>
      <c r="M620" s="46"/>
      <c r="N620" s="46"/>
      <c r="O620" s="46"/>
      <c r="P620" s="46"/>
    </row>
    <row r="621" spans="1:16" ht="16.5" hidden="1" customHeight="1" outlineLevel="3" thickBot="1" x14ac:dyDescent="0.3">
      <c r="A621" s="53" t="s">
        <v>619</v>
      </c>
      <c r="B621" s="54">
        <v>1482</v>
      </c>
      <c r="C621" s="55">
        <v>0</v>
      </c>
      <c r="D621" s="56">
        <f t="shared" si="38"/>
        <v>0</v>
      </c>
      <c r="E621" s="55">
        <v>1456</v>
      </c>
      <c r="F621" s="57">
        <f t="shared" si="39"/>
        <v>0.98245614035087714</v>
      </c>
      <c r="G621" s="55">
        <v>0</v>
      </c>
      <c r="H621" s="55">
        <v>0</v>
      </c>
      <c r="I621" s="56">
        <f t="shared" si="40"/>
        <v>0</v>
      </c>
      <c r="J621" s="55">
        <v>0</v>
      </c>
      <c r="K621" s="57">
        <f t="shared" si="41"/>
        <v>0</v>
      </c>
      <c r="L621" s="58">
        <v>0</v>
      </c>
      <c r="M621" s="46"/>
      <c r="N621" s="46"/>
      <c r="O621" s="46"/>
      <c r="P621" s="46"/>
    </row>
    <row r="622" spans="1:16" ht="16.5" hidden="1" customHeight="1" outlineLevel="3" thickBot="1" x14ac:dyDescent="0.3">
      <c r="A622" s="53" t="s">
        <v>620</v>
      </c>
      <c r="B622" s="54">
        <v>1531</v>
      </c>
      <c r="C622" s="55">
        <v>0</v>
      </c>
      <c r="D622" s="56">
        <f t="shared" si="38"/>
        <v>0</v>
      </c>
      <c r="E622" s="55">
        <v>1488</v>
      </c>
      <c r="F622" s="57">
        <f t="shared" si="39"/>
        <v>0.97191378184193333</v>
      </c>
      <c r="G622" s="55">
        <v>0</v>
      </c>
      <c r="H622" s="55">
        <v>0</v>
      </c>
      <c r="I622" s="56">
        <f t="shared" si="40"/>
        <v>0</v>
      </c>
      <c r="J622" s="55">
        <v>0</v>
      </c>
      <c r="K622" s="57">
        <f t="shared" si="41"/>
        <v>0</v>
      </c>
      <c r="L622" s="58">
        <v>0</v>
      </c>
      <c r="M622" s="46"/>
      <c r="N622" s="46"/>
      <c r="O622" s="46"/>
      <c r="P622" s="46"/>
    </row>
    <row r="623" spans="1:16" ht="16.5" hidden="1" customHeight="1" outlineLevel="3" thickBot="1" x14ac:dyDescent="0.3">
      <c r="A623" s="53" t="s">
        <v>621</v>
      </c>
      <c r="B623" s="54">
        <v>1609</v>
      </c>
      <c r="C623" s="55">
        <v>0</v>
      </c>
      <c r="D623" s="56">
        <f t="shared" si="38"/>
        <v>0</v>
      </c>
      <c r="E623" s="55">
        <v>1592</v>
      </c>
      <c r="F623" s="57">
        <f t="shared" si="39"/>
        <v>0.9894344313238036</v>
      </c>
      <c r="G623" s="55">
        <v>0</v>
      </c>
      <c r="H623" s="55">
        <v>0</v>
      </c>
      <c r="I623" s="56">
        <f t="shared" si="40"/>
        <v>0</v>
      </c>
      <c r="J623" s="55">
        <v>0</v>
      </c>
      <c r="K623" s="57">
        <f t="shared" si="41"/>
        <v>0</v>
      </c>
      <c r="L623" s="58">
        <v>0</v>
      </c>
      <c r="M623" s="46"/>
      <c r="N623" s="46"/>
      <c r="O623" s="46"/>
      <c r="P623" s="46"/>
    </row>
    <row r="624" spans="1:16" ht="16.5" hidden="1" customHeight="1" outlineLevel="3" thickBot="1" x14ac:dyDescent="0.3">
      <c r="A624" s="53" t="s">
        <v>622</v>
      </c>
      <c r="B624" s="54">
        <v>1842</v>
      </c>
      <c r="C624" s="55">
        <v>0</v>
      </c>
      <c r="D624" s="56">
        <f t="shared" si="38"/>
        <v>0</v>
      </c>
      <c r="E624" s="55">
        <v>1813</v>
      </c>
      <c r="F624" s="57">
        <f t="shared" si="39"/>
        <v>0.98425624321389793</v>
      </c>
      <c r="G624" s="55">
        <v>0</v>
      </c>
      <c r="H624" s="55">
        <v>0</v>
      </c>
      <c r="I624" s="56">
        <f t="shared" si="40"/>
        <v>0</v>
      </c>
      <c r="J624" s="55">
        <v>0</v>
      </c>
      <c r="K624" s="57">
        <f t="shared" si="41"/>
        <v>0</v>
      </c>
      <c r="L624" s="58">
        <v>0</v>
      </c>
      <c r="M624" s="46"/>
      <c r="N624" s="46"/>
      <c r="O624" s="46"/>
      <c r="P624" s="46"/>
    </row>
    <row r="625" spans="1:16" ht="16.5" hidden="1" customHeight="1" outlineLevel="3" thickBot="1" x14ac:dyDescent="0.3">
      <c r="A625" s="53" t="s">
        <v>623</v>
      </c>
      <c r="B625" s="54">
        <v>1429</v>
      </c>
      <c r="C625" s="55">
        <v>0</v>
      </c>
      <c r="D625" s="56">
        <f t="shared" si="38"/>
        <v>0</v>
      </c>
      <c r="E625" s="55">
        <v>1415</v>
      </c>
      <c r="F625" s="57">
        <f t="shared" si="39"/>
        <v>0.99020293911826451</v>
      </c>
      <c r="G625" s="55">
        <v>0</v>
      </c>
      <c r="H625" s="55">
        <v>0</v>
      </c>
      <c r="I625" s="56">
        <f t="shared" si="40"/>
        <v>0</v>
      </c>
      <c r="J625" s="55">
        <v>0</v>
      </c>
      <c r="K625" s="57">
        <f t="shared" si="41"/>
        <v>0</v>
      </c>
      <c r="L625" s="58">
        <v>0</v>
      </c>
      <c r="M625" s="46"/>
      <c r="N625" s="46"/>
      <c r="O625" s="46"/>
      <c r="P625" s="46"/>
    </row>
    <row r="626" spans="1:16" ht="16.5" hidden="1" customHeight="1" outlineLevel="3" thickBot="1" x14ac:dyDescent="0.3">
      <c r="A626" s="53" t="s">
        <v>624</v>
      </c>
      <c r="B626" s="54">
        <v>1432</v>
      </c>
      <c r="C626" s="55">
        <v>3</v>
      </c>
      <c r="D626" s="56">
        <f t="shared" si="38"/>
        <v>2.0949720670391061E-3</v>
      </c>
      <c r="E626" s="55">
        <v>1376</v>
      </c>
      <c r="F626" s="57">
        <f t="shared" si="39"/>
        <v>0.96089385474860334</v>
      </c>
      <c r="G626" s="55">
        <v>0</v>
      </c>
      <c r="H626" s="55">
        <v>0</v>
      </c>
      <c r="I626" s="56">
        <f t="shared" si="40"/>
        <v>0</v>
      </c>
      <c r="J626" s="55">
        <v>0</v>
      </c>
      <c r="K626" s="57">
        <f t="shared" si="41"/>
        <v>0</v>
      </c>
      <c r="L626" s="58">
        <v>0</v>
      </c>
      <c r="M626" s="46"/>
      <c r="N626" s="46"/>
      <c r="O626" s="46"/>
      <c r="P626" s="46"/>
    </row>
    <row r="627" spans="1:16" ht="16.5" hidden="1" customHeight="1" outlineLevel="3" thickBot="1" x14ac:dyDescent="0.3">
      <c r="A627" s="53" t="s">
        <v>625</v>
      </c>
      <c r="B627" s="54">
        <v>2</v>
      </c>
      <c r="C627" s="55">
        <v>0</v>
      </c>
      <c r="D627" s="56">
        <f t="shared" si="38"/>
        <v>0</v>
      </c>
      <c r="E627" s="55">
        <v>2</v>
      </c>
      <c r="F627" s="57">
        <f t="shared" si="39"/>
        <v>1</v>
      </c>
      <c r="G627" s="55">
        <v>0</v>
      </c>
      <c r="H627" s="55">
        <v>0</v>
      </c>
      <c r="I627" s="56">
        <f t="shared" si="40"/>
        <v>0</v>
      </c>
      <c r="J627" s="55">
        <v>0</v>
      </c>
      <c r="K627" s="57">
        <f t="shared" si="41"/>
        <v>0</v>
      </c>
      <c r="L627" s="58">
        <v>0</v>
      </c>
      <c r="M627" s="46"/>
      <c r="N627" s="46"/>
      <c r="O627" s="46"/>
      <c r="P627" s="46"/>
    </row>
    <row r="628" spans="1:16" ht="16.5" hidden="1" customHeight="1" outlineLevel="3" thickBot="1" x14ac:dyDescent="0.3">
      <c r="A628" s="53" t="s">
        <v>626</v>
      </c>
      <c r="B628" s="54">
        <v>1528</v>
      </c>
      <c r="C628" s="55">
        <v>5</v>
      </c>
      <c r="D628" s="56">
        <f t="shared" si="38"/>
        <v>3.2722513089005235E-3</v>
      </c>
      <c r="E628" s="55">
        <v>1513</v>
      </c>
      <c r="F628" s="57">
        <f t="shared" si="39"/>
        <v>0.99018324607329844</v>
      </c>
      <c r="G628" s="55">
        <v>0</v>
      </c>
      <c r="H628" s="55">
        <v>0</v>
      </c>
      <c r="I628" s="56">
        <f t="shared" si="40"/>
        <v>0</v>
      </c>
      <c r="J628" s="55">
        <v>0</v>
      </c>
      <c r="K628" s="57">
        <f t="shared" si="41"/>
        <v>0</v>
      </c>
      <c r="L628" s="58">
        <v>0</v>
      </c>
      <c r="M628" s="46"/>
      <c r="N628" s="46"/>
      <c r="O628" s="46"/>
      <c r="P628" s="46"/>
    </row>
    <row r="629" spans="1:16" ht="16.5" hidden="1" customHeight="1" outlineLevel="3" thickBot="1" x14ac:dyDescent="0.3">
      <c r="A629" s="53" t="s">
        <v>627</v>
      </c>
      <c r="B629" s="54">
        <v>1468</v>
      </c>
      <c r="C629" s="55">
        <v>3</v>
      </c>
      <c r="D629" s="56">
        <f t="shared" si="38"/>
        <v>2.0435967302452314E-3</v>
      </c>
      <c r="E629" s="55">
        <v>1422</v>
      </c>
      <c r="F629" s="57">
        <f t="shared" si="39"/>
        <v>0.96866485013623982</v>
      </c>
      <c r="G629" s="55">
        <v>0</v>
      </c>
      <c r="H629" s="55">
        <v>0</v>
      </c>
      <c r="I629" s="56">
        <f t="shared" si="40"/>
        <v>0</v>
      </c>
      <c r="J629" s="55">
        <v>0</v>
      </c>
      <c r="K629" s="57">
        <f t="shared" si="41"/>
        <v>0</v>
      </c>
      <c r="L629" s="58">
        <v>0</v>
      </c>
      <c r="M629" s="46"/>
      <c r="N629" s="46"/>
      <c r="O629" s="46"/>
      <c r="P629" s="46"/>
    </row>
    <row r="630" spans="1:16" ht="16.5" hidden="1" customHeight="1" outlineLevel="3" thickBot="1" x14ac:dyDescent="0.3">
      <c r="A630" s="53" t="s">
        <v>628</v>
      </c>
      <c r="B630" s="54">
        <v>1484</v>
      </c>
      <c r="C630" s="55">
        <v>0</v>
      </c>
      <c r="D630" s="56">
        <f t="shared" si="38"/>
        <v>0</v>
      </c>
      <c r="E630" s="55">
        <v>1478</v>
      </c>
      <c r="F630" s="57">
        <f t="shared" si="39"/>
        <v>0.99595687331536387</v>
      </c>
      <c r="G630" s="55">
        <v>0</v>
      </c>
      <c r="H630" s="55">
        <v>0</v>
      </c>
      <c r="I630" s="56">
        <f t="shared" si="40"/>
        <v>0</v>
      </c>
      <c r="J630" s="55">
        <v>0</v>
      </c>
      <c r="K630" s="57">
        <f t="shared" si="41"/>
        <v>0</v>
      </c>
      <c r="L630" s="58">
        <v>0</v>
      </c>
      <c r="M630" s="46"/>
      <c r="N630" s="46"/>
      <c r="O630" s="46"/>
      <c r="P630" s="46"/>
    </row>
    <row r="631" spans="1:16" ht="16.5" customHeight="1" outlineLevel="1" collapsed="1" thickBot="1" x14ac:dyDescent="0.3">
      <c r="A631" s="47" t="s">
        <v>629</v>
      </c>
      <c r="B631" s="48">
        <f>SUM(B632:B640)</f>
        <v>13176</v>
      </c>
      <c r="C631" s="49">
        <f>SUM(C632:C640)</f>
        <v>4</v>
      </c>
      <c r="D631" s="50">
        <f t="shared" si="38"/>
        <v>3.0358227079538557E-4</v>
      </c>
      <c r="E631" s="49">
        <f>SUM(E632:E640)</f>
        <v>11564</v>
      </c>
      <c r="F631" s="51">
        <f t="shared" si="39"/>
        <v>0.87765634486945965</v>
      </c>
      <c r="G631" s="49">
        <f>SUM(G632:G640)</f>
        <v>0</v>
      </c>
      <c r="H631" s="49">
        <f>SUM(H632:H640)</f>
        <v>0</v>
      </c>
      <c r="I631" s="50">
        <f t="shared" si="40"/>
        <v>0</v>
      </c>
      <c r="J631" s="49">
        <f>SUM(J632:J640)</f>
        <v>0</v>
      </c>
      <c r="K631" s="51">
        <f t="shared" si="41"/>
        <v>0</v>
      </c>
      <c r="L631" s="52">
        <f>SUM(L632:L640)</f>
        <v>1</v>
      </c>
      <c r="M631" s="46"/>
      <c r="N631" s="46"/>
      <c r="O631" s="46"/>
      <c r="P631" s="46"/>
    </row>
    <row r="632" spans="1:16" ht="16.5" hidden="1" customHeight="1" outlineLevel="2" thickBot="1" x14ac:dyDescent="0.3">
      <c r="A632" s="53" t="s">
        <v>630</v>
      </c>
      <c r="B632" s="54">
        <v>788</v>
      </c>
      <c r="C632" s="55">
        <v>0</v>
      </c>
      <c r="D632" s="56">
        <f t="shared" si="38"/>
        <v>0</v>
      </c>
      <c r="E632" s="55">
        <v>722</v>
      </c>
      <c r="F632" s="57">
        <f t="shared" si="39"/>
        <v>0.91624365482233505</v>
      </c>
      <c r="G632" s="55">
        <v>0</v>
      </c>
      <c r="H632" s="55">
        <v>0</v>
      </c>
      <c r="I632" s="56">
        <f t="shared" si="40"/>
        <v>0</v>
      </c>
      <c r="J632" s="55">
        <v>0</v>
      </c>
      <c r="K632" s="57">
        <f t="shared" si="41"/>
        <v>0</v>
      </c>
      <c r="L632" s="58">
        <v>0</v>
      </c>
      <c r="M632" s="46"/>
      <c r="N632" s="46"/>
      <c r="O632" s="46"/>
      <c r="P632" s="46"/>
    </row>
    <row r="633" spans="1:16" ht="16.5" hidden="1" customHeight="1" outlineLevel="2" thickBot="1" x14ac:dyDescent="0.3">
      <c r="A633" s="53" t="s">
        <v>631</v>
      </c>
      <c r="B633" s="54">
        <v>1492</v>
      </c>
      <c r="C633" s="55">
        <v>2</v>
      </c>
      <c r="D633" s="56">
        <f t="shared" si="38"/>
        <v>1.3404825737265416E-3</v>
      </c>
      <c r="E633" s="55">
        <v>1404</v>
      </c>
      <c r="F633" s="57">
        <f t="shared" si="39"/>
        <v>0.94101876675603213</v>
      </c>
      <c r="G633" s="55">
        <v>0</v>
      </c>
      <c r="H633" s="55">
        <v>0</v>
      </c>
      <c r="I633" s="56">
        <f t="shared" si="40"/>
        <v>0</v>
      </c>
      <c r="J633" s="55">
        <v>0</v>
      </c>
      <c r="K633" s="57">
        <f t="shared" si="41"/>
        <v>0</v>
      </c>
      <c r="L633" s="58">
        <v>0</v>
      </c>
      <c r="M633" s="46"/>
      <c r="N633" s="46"/>
      <c r="O633" s="46"/>
      <c r="P633" s="46"/>
    </row>
    <row r="634" spans="1:16" ht="16.5" hidden="1" customHeight="1" outlineLevel="2" thickBot="1" x14ac:dyDescent="0.3">
      <c r="A634" s="53" t="s">
        <v>632</v>
      </c>
      <c r="B634" s="54">
        <v>1543</v>
      </c>
      <c r="C634" s="55">
        <v>0</v>
      </c>
      <c r="D634" s="56">
        <f t="shared" si="38"/>
        <v>0</v>
      </c>
      <c r="E634" s="55">
        <v>1291</v>
      </c>
      <c r="F634" s="57">
        <f t="shared" si="39"/>
        <v>0.83668178872326637</v>
      </c>
      <c r="G634" s="55">
        <v>0</v>
      </c>
      <c r="H634" s="55">
        <v>0</v>
      </c>
      <c r="I634" s="56">
        <f t="shared" si="40"/>
        <v>0</v>
      </c>
      <c r="J634" s="55">
        <v>0</v>
      </c>
      <c r="K634" s="57">
        <f t="shared" si="41"/>
        <v>0</v>
      </c>
      <c r="L634" s="58">
        <v>0</v>
      </c>
      <c r="M634" s="46"/>
      <c r="N634" s="46"/>
      <c r="O634" s="46"/>
      <c r="P634" s="46"/>
    </row>
    <row r="635" spans="1:16" ht="16.5" hidden="1" customHeight="1" outlineLevel="2" thickBot="1" x14ac:dyDescent="0.3">
      <c r="A635" s="53" t="s">
        <v>633</v>
      </c>
      <c r="B635" s="54">
        <v>1542</v>
      </c>
      <c r="C635" s="55">
        <v>0</v>
      </c>
      <c r="D635" s="56">
        <f t="shared" si="38"/>
        <v>0</v>
      </c>
      <c r="E635" s="55">
        <v>1379</v>
      </c>
      <c r="F635" s="57">
        <f t="shared" si="39"/>
        <v>0.89429312581063558</v>
      </c>
      <c r="G635" s="55">
        <v>0</v>
      </c>
      <c r="H635" s="55">
        <v>0</v>
      </c>
      <c r="I635" s="56">
        <f t="shared" si="40"/>
        <v>0</v>
      </c>
      <c r="J635" s="55">
        <v>0</v>
      </c>
      <c r="K635" s="57">
        <f t="shared" si="41"/>
        <v>0</v>
      </c>
      <c r="L635" s="58">
        <v>0</v>
      </c>
      <c r="M635" s="46"/>
      <c r="N635" s="46"/>
      <c r="O635" s="46"/>
      <c r="P635" s="46"/>
    </row>
    <row r="636" spans="1:16" ht="16.5" hidden="1" customHeight="1" outlineLevel="2" thickBot="1" x14ac:dyDescent="0.3">
      <c r="A636" s="53" t="s">
        <v>634</v>
      </c>
      <c r="B636" s="54">
        <v>1513</v>
      </c>
      <c r="C636" s="55">
        <v>0</v>
      </c>
      <c r="D636" s="56">
        <f t="shared" si="38"/>
        <v>0</v>
      </c>
      <c r="E636" s="55">
        <v>1319</v>
      </c>
      <c r="F636" s="57">
        <f t="shared" si="39"/>
        <v>0.8717779246530073</v>
      </c>
      <c r="G636" s="55">
        <v>0</v>
      </c>
      <c r="H636" s="55">
        <v>0</v>
      </c>
      <c r="I636" s="56">
        <f t="shared" si="40"/>
        <v>0</v>
      </c>
      <c r="J636" s="55">
        <v>0</v>
      </c>
      <c r="K636" s="57">
        <f t="shared" si="41"/>
        <v>0</v>
      </c>
      <c r="L636" s="58">
        <v>0</v>
      </c>
      <c r="M636" s="46"/>
      <c r="N636" s="46"/>
      <c r="O636" s="46"/>
      <c r="P636" s="46"/>
    </row>
    <row r="637" spans="1:16" ht="16.5" hidden="1" customHeight="1" outlineLevel="2" thickBot="1" x14ac:dyDescent="0.3">
      <c r="A637" s="53" t="s">
        <v>635</v>
      </c>
      <c r="B637" s="54">
        <v>1196</v>
      </c>
      <c r="C637" s="55">
        <v>1</v>
      </c>
      <c r="D637" s="56">
        <f t="shared" si="38"/>
        <v>8.3612040133779263E-4</v>
      </c>
      <c r="E637" s="55">
        <v>1021</v>
      </c>
      <c r="F637" s="57">
        <f t="shared" si="39"/>
        <v>0.85367892976588633</v>
      </c>
      <c r="G637" s="55">
        <v>0</v>
      </c>
      <c r="H637" s="55">
        <v>0</v>
      </c>
      <c r="I637" s="56">
        <f t="shared" si="40"/>
        <v>0</v>
      </c>
      <c r="J637" s="55">
        <v>0</v>
      </c>
      <c r="K637" s="57">
        <f t="shared" si="41"/>
        <v>0</v>
      </c>
      <c r="L637" s="58">
        <v>0</v>
      </c>
      <c r="M637" s="46"/>
      <c r="N637" s="46"/>
      <c r="O637" s="46"/>
      <c r="P637" s="46"/>
    </row>
    <row r="638" spans="1:16" ht="16.5" hidden="1" customHeight="1" outlineLevel="2" thickBot="1" x14ac:dyDescent="0.3">
      <c r="A638" s="53" t="s">
        <v>636</v>
      </c>
      <c r="B638" s="54">
        <v>1628</v>
      </c>
      <c r="C638" s="55">
        <v>1</v>
      </c>
      <c r="D638" s="56">
        <f t="shared" si="38"/>
        <v>6.1425061425061424E-4</v>
      </c>
      <c r="E638" s="55">
        <v>1232</v>
      </c>
      <c r="F638" s="57">
        <f t="shared" si="39"/>
        <v>0.7567567567567568</v>
      </c>
      <c r="G638" s="55">
        <v>0</v>
      </c>
      <c r="H638" s="55">
        <v>0</v>
      </c>
      <c r="I638" s="56">
        <f t="shared" si="40"/>
        <v>0</v>
      </c>
      <c r="J638" s="55">
        <v>0</v>
      </c>
      <c r="K638" s="57">
        <f t="shared" si="41"/>
        <v>0</v>
      </c>
      <c r="L638" s="58">
        <v>0</v>
      </c>
      <c r="M638" s="46"/>
      <c r="N638" s="46"/>
      <c r="O638" s="46"/>
      <c r="P638" s="46"/>
    </row>
    <row r="639" spans="1:16" ht="16.5" hidden="1" customHeight="1" outlineLevel="2" thickBot="1" x14ac:dyDescent="0.3">
      <c r="A639" s="53" t="s">
        <v>637</v>
      </c>
      <c r="B639" s="54">
        <v>1927</v>
      </c>
      <c r="C639" s="55">
        <v>0</v>
      </c>
      <c r="D639" s="56">
        <f t="shared" si="38"/>
        <v>0</v>
      </c>
      <c r="E639" s="55">
        <v>1737</v>
      </c>
      <c r="F639" s="57">
        <f t="shared" si="39"/>
        <v>0.90140114167099117</v>
      </c>
      <c r="G639" s="55">
        <v>0</v>
      </c>
      <c r="H639" s="55">
        <v>0</v>
      </c>
      <c r="I639" s="56">
        <f t="shared" si="40"/>
        <v>0</v>
      </c>
      <c r="J639" s="55">
        <v>0</v>
      </c>
      <c r="K639" s="57">
        <f t="shared" si="41"/>
        <v>0</v>
      </c>
      <c r="L639" s="58">
        <v>0</v>
      </c>
      <c r="M639" s="46"/>
      <c r="N639" s="46"/>
      <c r="O639" s="46"/>
      <c r="P639" s="46"/>
    </row>
    <row r="640" spans="1:16" ht="16.5" hidden="1" customHeight="1" outlineLevel="2" thickBot="1" x14ac:dyDescent="0.3">
      <c r="A640" s="53" t="s">
        <v>638</v>
      </c>
      <c r="B640" s="54">
        <v>1547</v>
      </c>
      <c r="C640" s="55">
        <v>0</v>
      </c>
      <c r="D640" s="56">
        <f t="shared" si="38"/>
        <v>0</v>
      </c>
      <c r="E640" s="55">
        <v>1459</v>
      </c>
      <c r="F640" s="57">
        <f t="shared" si="39"/>
        <v>0.94311570782159015</v>
      </c>
      <c r="G640" s="55">
        <v>0</v>
      </c>
      <c r="H640" s="55">
        <v>0</v>
      </c>
      <c r="I640" s="56">
        <f t="shared" si="40"/>
        <v>0</v>
      </c>
      <c r="J640" s="55">
        <v>0</v>
      </c>
      <c r="K640" s="57">
        <f t="shared" si="41"/>
        <v>0</v>
      </c>
      <c r="L640" s="58">
        <v>1</v>
      </c>
      <c r="M640" s="46"/>
      <c r="N640" s="46"/>
      <c r="O640" s="46"/>
      <c r="P640" s="46"/>
    </row>
    <row r="641" spans="1:16" ht="16.5" customHeight="1" outlineLevel="1" collapsed="1" thickBot="1" x14ac:dyDescent="0.3">
      <c r="A641" s="47" t="s">
        <v>639</v>
      </c>
      <c r="B641" s="48">
        <f>SUM(B642:B671)</f>
        <v>30013</v>
      </c>
      <c r="C641" s="49">
        <f>SUM(C642:C671)</f>
        <v>6</v>
      </c>
      <c r="D641" s="50">
        <f t="shared" si="38"/>
        <v>1.9991337087262186E-4</v>
      </c>
      <c r="E641" s="49">
        <f>SUM(E642:E671)</f>
        <v>23885</v>
      </c>
      <c r="F641" s="51">
        <f t="shared" si="39"/>
        <v>0.79582181054876222</v>
      </c>
      <c r="G641" s="49">
        <f>SUM(G642:G671)</f>
        <v>0</v>
      </c>
      <c r="H641" s="49">
        <f>SUM(H642:H671)</f>
        <v>0</v>
      </c>
      <c r="I641" s="50">
        <f t="shared" si="40"/>
        <v>0</v>
      </c>
      <c r="J641" s="49">
        <f>SUM(J642:J671)</f>
        <v>0</v>
      </c>
      <c r="K641" s="51">
        <f t="shared" si="41"/>
        <v>0</v>
      </c>
      <c r="L641" s="52">
        <f>SUM(L642:L671)</f>
        <v>1</v>
      </c>
      <c r="M641" s="46"/>
      <c r="N641" s="46"/>
      <c r="O641" s="46"/>
      <c r="P641" s="46"/>
    </row>
    <row r="642" spans="1:16" ht="16.5" hidden="1" customHeight="1" outlineLevel="3" thickBot="1" x14ac:dyDescent="0.3">
      <c r="A642" s="53" t="s">
        <v>640</v>
      </c>
      <c r="B642" s="54">
        <v>1040</v>
      </c>
      <c r="C642" s="55">
        <v>0</v>
      </c>
      <c r="D642" s="56">
        <f t="shared" si="38"/>
        <v>0</v>
      </c>
      <c r="E642" s="55">
        <v>809</v>
      </c>
      <c r="F642" s="57">
        <f t="shared" si="39"/>
        <v>0.7778846153846154</v>
      </c>
      <c r="G642" s="55">
        <v>0</v>
      </c>
      <c r="H642" s="55">
        <v>0</v>
      </c>
      <c r="I642" s="56">
        <f t="shared" si="40"/>
        <v>0</v>
      </c>
      <c r="J642" s="55">
        <v>0</v>
      </c>
      <c r="K642" s="57">
        <f t="shared" si="41"/>
        <v>0</v>
      </c>
      <c r="L642" s="58">
        <v>0</v>
      </c>
      <c r="M642" s="46"/>
      <c r="N642" s="46"/>
      <c r="O642" s="46"/>
      <c r="P642" s="46"/>
    </row>
    <row r="643" spans="1:16" ht="16.5" hidden="1" customHeight="1" outlineLevel="3" thickBot="1" x14ac:dyDescent="0.3">
      <c r="A643" s="53" t="s">
        <v>641</v>
      </c>
      <c r="B643" s="54">
        <v>1230</v>
      </c>
      <c r="C643" s="55">
        <v>0</v>
      </c>
      <c r="D643" s="56">
        <f t="shared" si="38"/>
        <v>0</v>
      </c>
      <c r="E643" s="55">
        <v>1027</v>
      </c>
      <c r="F643" s="57">
        <f t="shared" si="39"/>
        <v>0.83495934959349594</v>
      </c>
      <c r="G643" s="55">
        <v>0</v>
      </c>
      <c r="H643" s="55">
        <v>0</v>
      </c>
      <c r="I643" s="56">
        <f t="shared" si="40"/>
        <v>0</v>
      </c>
      <c r="J643" s="55">
        <v>0</v>
      </c>
      <c r="K643" s="57">
        <f t="shared" si="41"/>
        <v>0</v>
      </c>
      <c r="L643" s="58">
        <v>0</v>
      </c>
      <c r="M643" s="46"/>
      <c r="N643" s="46"/>
      <c r="O643" s="46"/>
      <c r="P643" s="46"/>
    </row>
    <row r="644" spans="1:16" ht="16.5" hidden="1" customHeight="1" outlineLevel="3" thickBot="1" x14ac:dyDescent="0.3">
      <c r="A644" s="53" t="s">
        <v>642</v>
      </c>
      <c r="B644" s="54">
        <v>1138</v>
      </c>
      <c r="C644" s="55">
        <v>0</v>
      </c>
      <c r="D644" s="56">
        <f t="shared" si="38"/>
        <v>0</v>
      </c>
      <c r="E644" s="55">
        <v>779</v>
      </c>
      <c r="F644" s="57">
        <f t="shared" si="39"/>
        <v>0.68453427065026362</v>
      </c>
      <c r="G644" s="55">
        <v>0</v>
      </c>
      <c r="H644" s="55">
        <v>0</v>
      </c>
      <c r="I644" s="56">
        <f t="shared" si="40"/>
        <v>0</v>
      </c>
      <c r="J644" s="55">
        <v>0</v>
      </c>
      <c r="K644" s="57">
        <f t="shared" si="41"/>
        <v>0</v>
      </c>
      <c r="L644" s="58">
        <v>0</v>
      </c>
      <c r="M644" s="46"/>
      <c r="N644" s="46"/>
      <c r="O644" s="46"/>
      <c r="P644" s="46"/>
    </row>
    <row r="645" spans="1:16" ht="16.5" hidden="1" customHeight="1" outlineLevel="3" thickBot="1" x14ac:dyDescent="0.3">
      <c r="A645" s="53" t="s">
        <v>643</v>
      </c>
      <c r="B645" s="54">
        <v>876</v>
      </c>
      <c r="C645" s="55">
        <v>0</v>
      </c>
      <c r="D645" s="56">
        <f t="shared" si="38"/>
        <v>0</v>
      </c>
      <c r="E645" s="55">
        <v>763</v>
      </c>
      <c r="F645" s="57">
        <f t="shared" si="39"/>
        <v>0.87100456621004563</v>
      </c>
      <c r="G645" s="55">
        <v>0</v>
      </c>
      <c r="H645" s="55">
        <v>0</v>
      </c>
      <c r="I645" s="56">
        <f t="shared" si="40"/>
        <v>0</v>
      </c>
      <c r="J645" s="55">
        <v>0</v>
      </c>
      <c r="K645" s="57">
        <f t="shared" si="41"/>
        <v>0</v>
      </c>
      <c r="L645" s="58">
        <v>0</v>
      </c>
      <c r="M645" s="46"/>
      <c r="N645" s="46"/>
      <c r="O645" s="46"/>
      <c r="P645" s="46"/>
    </row>
    <row r="646" spans="1:16" ht="16.5" hidden="1" customHeight="1" outlineLevel="3" thickBot="1" x14ac:dyDescent="0.3">
      <c r="A646" s="53" t="s">
        <v>644</v>
      </c>
      <c r="B646" s="54">
        <v>1076</v>
      </c>
      <c r="C646" s="55">
        <v>0</v>
      </c>
      <c r="D646" s="56">
        <f t="shared" si="38"/>
        <v>0</v>
      </c>
      <c r="E646" s="55">
        <v>814</v>
      </c>
      <c r="F646" s="57">
        <f t="shared" si="39"/>
        <v>0.75650557620817849</v>
      </c>
      <c r="G646" s="55">
        <v>0</v>
      </c>
      <c r="H646" s="55">
        <v>0</v>
      </c>
      <c r="I646" s="56">
        <f t="shared" si="40"/>
        <v>0</v>
      </c>
      <c r="J646" s="55">
        <v>0</v>
      </c>
      <c r="K646" s="57">
        <f t="shared" si="41"/>
        <v>0</v>
      </c>
      <c r="L646" s="58">
        <v>0</v>
      </c>
      <c r="M646" s="46"/>
      <c r="N646" s="46"/>
      <c r="O646" s="46"/>
      <c r="P646" s="46"/>
    </row>
    <row r="647" spans="1:16" ht="16.5" hidden="1" customHeight="1" outlineLevel="3" thickBot="1" x14ac:dyDescent="0.3">
      <c r="A647" s="53" t="s">
        <v>645</v>
      </c>
      <c r="B647" s="54">
        <v>1068</v>
      </c>
      <c r="C647" s="55">
        <v>0</v>
      </c>
      <c r="D647" s="56">
        <f t="shared" si="38"/>
        <v>0</v>
      </c>
      <c r="E647" s="55">
        <v>1033</v>
      </c>
      <c r="F647" s="57">
        <f t="shared" si="39"/>
        <v>0.96722846441947563</v>
      </c>
      <c r="G647" s="55">
        <v>0</v>
      </c>
      <c r="H647" s="55">
        <v>0</v>
      </c>
      <c r="I647" s="56">
        <f t="shared" si="40"/>
        <v>0</v>
      </c>
      <c r="J647" s="55">
        <v>0</v>
      </c>
      <c r="K647" s="57">
        <f t="shared" si="41"/>
        <v>0</v>
      </c>
      <c r="L647" s="58">
        <v>0</v>
      </c>
      <c r="M647" s="46"/>
      <c r="N647" s="46"/>
      <c r="O647" s="46"/>
      <c r="P647" s="46"/>
    </row>
    <row r="648" spans="1:16" ht="16.5" hidden="1" customHeight="1" outlineLevel="3" thickBot="1" x14ac:dyDescent="0.3">
      <c r="A648" s="53" t="s">
        <v>646</v>
      </c>
      <c r="B648" s="54">
        <v>524</v>
      </c>
      <c r="C648" s="55">
        <v>0</v>
      </c>
      <c r="D648" s="56">
        <f t="shared" si="38"/>
        <v>0</v>
      </c>
      <c r="E648" s="55">
        <v>467</v>
      </c>
      <c r="F648" s="57">
        <f t="shared" si="39"/>
        <v>0.89122137404580148</v>
      </c>
      <c r="G648" s="55">
        <v>0</v>
      </c>
      <c r="H648" s="55">
        <v>0</v>
      </c>
      <c r="I648" s="56">
        <f t="shared" si="40"/>
        <v>0</v>
      </c>
      <c r="J648" s="55">
        <v>0</v>
      </c>
      <c r="K648" s="57">
        <f t="shared" si="41"/>
        <v>0</v>
      </c>
      <c r="L648" s="58">
        <v>1</v>
      </c>
      <c r="M648" s="46"/>
      <c r="N648" s="46"/>
      <c r="O648" s="46"/>
      <c r="P648" s="46"/>
    </row>
    <row r="649" spans="1:16" ht="16.5" hidden="1" customHeight="1" outlineLevel="3" thickBot="1" x14ac:dyDescent="0.3">
      <c r="A649" s="53" t="s">
        <v>647</v>
      </c>
      <c r="B649" s="54">
        <v>984</v>
      </c>
      <c r="C649" s="55">
        <v>0</v>
      </c>
      <c r="D649" s="56">
        <f t="shared" ref="D649:D712" si="42">IF(B649&lt;&gt;0,C649/B649,0)</f>
        <v>0</v>
      </c>
      <c r="E649" s="55">
        <v>599</v>
      </c>
      <c r="F649" s="57">
        <f t="shared" ref="F649:F712" si="43">IF(B649&lt;&gt;0,E649/B649,0)</f>
        <v>0.60873983739837401</v>
      </c>
      <c r="G649" s="55">
        <v>0</v>
      </c>
      <c r="H649" s="55">
        <v>0</v>
      </c>
      <c r="I649" s="56">
        <f t="shared" ref="I649:I712" si="44">IF(G649&lt;&gt;0,H649/G649,0)</f>
        <v>0</v>
      </c>
      <c r="J649" s="55">
        <v>0</v>
      </c>
      <c r="K649" s="57">
        <f t="shared" ref="K649:K712" si="45">IF(G649&lt;&gt;0,J649/G649,0)</f>
        <v>0</v>
      </c>
      <c r="L649" s="58">
        <v>0</v>
      </c>
      <c r="M649" s="46"/>
      <c r="N649" s="46"/>
      <c r="O649" s="46"/>
      <c r="P649" s="46"/>
    </row>
    <row r="650" spans="1:16" ht="16.5" hidden="1" customHeight="1" outlineLevel="3" thickBot="1" x14ac:dyDescent="0.3">
      <c r="A650" s="53" t="s">
        <v>648</v>
      </c>
      <c r="B650" s="54">
        <v>705</v>
      </c>
      <c r="C650" s="55">
        <v>0</v>
      </c>
      <c r="D650" s="56">
        <f t="shared" si="42"/>
        <v>0</v>
      </c>
      <c r="E650" s="55">
        <v>493</v>
      </c>
      <c r="F650" s="57">
        <f t="shared" si="43"/>
        <v>0.69929078014184398</v>
      </c>
      <c r="G650" s="55">
        <v>0</v>
      </c>
      <c r="H650" s="55">
        <v>0</v>
      </c>
      <c r="I650" s="56">
        <f t="shared" si="44"/>
        <v>0</v>
      </c>
      <c r="J650" s="55">
        <v>0</v>
      </c>
      <c r="K650" s="57">
        <f t="shared" si="45"/>
        <v>0</v>
      </c>
      <c r="L650" s="58">
        <v>0</v>
      </c>
      <c r="M650" s="46"/>
      <c r="N650" s="46"/>
      <c r="O650" s="46"/>
      <c r="P650" s="46"/>
    </row>
    <row r="651" spans="1:16" ht="16.5" hidden="1" customHeight="1" outlineLevel="3" thickBot="1" x14ac:dyDescent="0.3">
      <c r="A651" s="53" t="s">
        <v>649</v>
      </c>
      <c r="B651" s="54">
        <v>1273</v>
      </c>
      <c r="C651" s="55">
        <v>3</v>
      </c>
      <c r="D651" s="56">
        <f t="shared" si="42"/>
        <v>2.3566378633150041E-3</v>
      </c>
      <c r="E651" s="55">
        <v>873</v>
      </c>
      <c r="F651" s="57">
        <f t="shared" si="43"/>
        <v>0.6857816182246661</v>
      </c>
      <c r="G651" s="55">
        <v>0</v>
      </c>
      <c r="H651" s="55">
        <v>0</v>
      </c>
      <c r="I651" s="56">
        <f t="shared" si="44"/>
        <v>0</v>
      </c>
      <c r="J651" s="55">
        <v>0</v>
      </c>
      <c r="K651" s="57">
        <f t="shared" si="45"/>
        <v>0</v>
      </c>
      <c r="L651" s="58">
        <v>0</v>
      </c>
      <c r="M651" s="46"/>
      <c r="N651" s="46"/>
      <c r="O651" s="46"/>
      <c r="P651" s="46"/>
    </row>
    <row r="652" spans="1:16" ht="16.5" hidden="1" customHeight="1" outlineLevel="3" thickBot="1" x14ac:dyDescent="0.3">
      <c r="A652" s="53" t="s">
        <v>650</v>
      </c>
      <c r="B652" s="54">
        <v>1097</v>
      </c>
      <c r="C652" s="55">
        <v>1</v>
      </c>
      <c r="D652" s="56">
        <f t="shared" si="42"/>
        <v>9.1157702825888785E-4</v>
      </c>
      <c r="E652" s="55">
        <v>933</v>
      </c>
      <c r="F652" s="57">
        <f t="shared" si="43"/>
        <v>0.85050136736554238</v>
      </c>
      <c r="G652" s="55">
        <v>0</v>
      </c>
      <c r="H652" s="55">
        <v>0</v>
      </c>
      <c r="I652" s="56">
        <f t="shared" si="44"/>
        <v>0</v>
      </c>
      <c r="J652" s="55">
        <v>0</v>
      </c>
      <c r="K652" s="57">
        <f t="shared" si="45"/>
        <v>0</v>
      </c>
      <c r="L652" s="58">
        <v>0</v>
      </c>
      <c r="M652" s="46"/>
      <c r="N652" s="46"/>
      <c r="O652" s="46"/>
      <c r="P652" s="46"/>
    </row>
    <row r="653" spans="1:16" ht="16.5" hidden="1" customHeight="1" outlineLevel="3" thickBot="1" x14ac:dyDescent="0.3">
      <c r="A653" s="53" t="s">
        <v>651</v>
      </c>
      <c r="B653" s="54">
        <v>1462</v>
      </c>
      <c r="C653" s="55">
        <v>1</v>
      </c>
      <c r="D653" s="56">
        <f t="shared" si="42"/>
        <v>6.8399452804377564E-4</v>
      </c>
      <c r="E653" s="55">
        <v>1234</v>
      </c>
      <c r="F653" s="57">
        <f t="shared" si="43"/>
        <v>0.84404924760601918</v>
      </c>
      <c r="G653" s="55">
        <v>0</v>
      </c>
      <c r="H653" s="55">
        <v>0</v>
      </c>
      <c r="I653" s="56">
        <f t="shared" si="44"/>
        <v>0</v>
      </c>
      <c r="J653" s="55">
        <v>0</v>
      </c>
      <c r="K653" s="57">
        <f t="shared" si="45"/>
        <v>0</v>
      </c>
      <c r="L653" s="58">
        <v>0</v>
      </c>
      <c r="M653" s="46"/>
      <c r="N653" s="46"/>
      <c r="O653" s="46"/>
      <c r="P653" s="46"/>
    </row>
    <row r="654" spans="1:16" ht="16.5" hidden="1" customHeight="1" outlineLevel="3" thickBot="1" x14ac:dyDescent="0.3">
      <c r="A654" s="53" t="s">
        <v>652</v>
      </c>
      <c r="B654" s="54">
        <v>1062</v>
      </c>
      <c r="C654" s="55">
        <v>0</v>
      </c>
      <c r="D654" s="56">
        <f t="shared" si="42"/>
        <v>0</v>
      </c>
      <c r="E654" s="55">
        <v>936</v>
      </c>
      <c r="F654" s="57">
        <f t="shared" si="43"/>
        <v>0.88135593220338981</v>
      </c>
      <c r="G654" s="55">
        <v>0</v>
      </c>
      <c r="H654" s="55">
        <v>0</v>
      </c>
      <c r="I654" s="56">
        <f t="shared" si="44"/>
        <v>0</v>
      </c>
      <c r="J654" s="55">
        <v>0</v>
      </c>
      <c r="K654" s="57">
        <f t="shared" si="45"/>
        <v>0</v>
      </c>
      <c r="L654" s="58">
        <v>0</v>
      </c>
      <c r="M654" s="46"/>
      <c r="N654" s="46"/>
      <c r="O654" s="46"/>
      <c r="P654" s="46"/>
    </row>
    <row r="655" spans="1:16" ht="16.5" hidden="1" customHeight="1" outlineLevel="3" thickBot="1" x14ac:dyDescent="0.3">
      <c r="A655" s="53" t="s">
        <v>653</v>
      </c>
      <c r="B655" s="54">
        <v>868</v>
      </c>
      <c r="C655" s="55">
        <v>0</v>
      </c>
      <c r="D655" s="56">
        <f t="shared" si="42"/>
        <v>0</v>
      </c>
      <c r="E655" s="55">
        <v>550</v>
      </c>
      <c r="F655" s="57">
        <f t="shared" si="43"/>
        <v>0.63364055299539168</v>
      </c>
      <c r="G655" s="55">
        <v>0</v>
      </c>
      <c r="H655" s="55">
        <v>0</v>
      </c>
      <c r="I655" s="56">
        <f t="shared" si="44"/>
        <v>0</v>
      </c>
      <c r="J655" s="55">
        <v>0</v>
      </c>
      <c r="K655" s="57">
        <f t="shared" si="45"/>
        <v>0</v>
      </c>
      <c r="L655" s="58">
        <v>0</v>
      </c>
      <c r="M655" s="46"/>
      <c r="N655" s="46"/>
      <c r="O655" s="46"/>
      <c r="P655" s="46"/>
    </row>
    <row r="656" spans="1:16" ht="16.5" hidden="1" customHeight="1" outlineLevel="3" thickBot="1" x14ac:dyDescent="0.3">
      <c r="A656" s="53" t="s">
        <v>654</v>
      </c>
      <c r="B656" s="54">
        <v>1096</v>
      </c>
      <c r="C656" s="55">
        <v>0</v>
      </c>
      <c r="D656" s="56">
        <f t="shared" si="42"/>
        <v>0</v>
      </c>
      <c r="E656" s="55">
        <v>842</v>
      </c>
      <c r="F656" s="57">
        <f t="shared" si="43"/>
        <v>0.76824817518248179</v>
      </c>
      <c r="G656" s="55">
        <v>0</v>
      </c>
      <c r="H656" s="55">
        <v>0</v>
      </c>
      <c r="I656" s="56">
        <f t="shared" si="44"/>
        <v>0</v>
      </c>
      <c r="J656" s="55">
        <v>0</v>
      </c>
      <c r="K656" s="57">
        <f t="shared" si="45"/>
        <v>0</v>
      </c>
      <c r="L656" s="58">
        <v>0</v>
      </c>
      <c r="M656" s="46"/>
      <c r="N656" s="46"/>
      <c r="O656" s="46"/>
      <c r="P656" s="46"/>
    </row>
    <row r="657" spans="1:16" ht="16.5" hidden="1" customHeight="1" outlineLevel="3" thickBot="1" x14ac:dyDescent="0.3">
      <c r="A657" s="53" t="s">
        <v>655</v>
      </c>
      <c r="B657" s="54">
        <v>1271</v>
      </c>
      <c r="C657" s="55">
        <v>0</v>
      </c>
      <c r="D657" s="56">
        <f t="shared" si="42"/>
        <v>0</v>
      </c>
      <c r="E657" s="55">
        <v>1023</v>
      </c>
      <c r="F657" s="57">
        <f t="shared" si="43"/>
        <v>0.80487804878048785</v>
      </c>
      <c r="G657" s="55">
        <v>0</v>
      </c>
      <c r="H657" s="55">
        <v>0</v>
      </c>
      <c r="I657" s="56">
        <f t="shared" si="44"/>
        <v>0</v>
      </c>
      <c r="J657" s="55">
        <v>0</v>
      </c>
      <c r="K657" s="57">
        <f t="shared" si="45"/>
        <v>0</v>
      </c>
      <c r="L657" s="58">
        <v>0</v>
      </c>
      <c r="M657" s="46"/>
      <c r="N657" s="46"/>
      <c r="O657" s="46"/>
      <c r="P657" s="46"/>
    </row>
    <row r="658" spans="1:16" ht="16.5" hidden="1" customHeight="1" outlineLevel="3" thickBot="1" x14ac:dyDescent="0.3">
      <c r="A658" s="53" t="s">
        <v>656</v>
      </c>
      <c r="B658" s="54">
        <v>866</v>
      </c>
      <c r="C658" s="55">
        <v>0</v>
      </c>
      <c r="D658" s="56">
        <f t="shared" si="42"/>
        <v>0</v>
      </c>
      <c r="E658" s="55">
        <v>563</v>
      </c>
      <c r="F658" s="57">
        <f t="shared" si="43"/>
        <v>0.65011547344110854</v>
      </c>
      <c r="G658" s="55">
        <v>0</v>
      </c>
      <c r="H658" s="55">
        <v>0</v>
      </c>
      <c r="I658" s="56">
        <f t="shared" si="44"/>
        <v>0</v>
      </c>
      <c r="J658" s="55">
        <v>0</v>
      </c>
      <c r="K658" s="57">
        <f t="shared" si="45"/>
        <v>0</v>
      </c>
      <c r="L658" s="58">
        <v>0</v>
      </c>
      <c r="M658" s="46"/>
      <c r="N658" s="46"/>
      <c r="O658" s="46"/>
      <c r="P658" s="46"/>
    </row>
    <row r="659" spans="1:16" ht="16.5" hidden="1" customHeight="1" outlineLevel="3" thickBot="1" x14ac:dyDescent="0.3">
      <c r="A659" s="53" t="s">
        <v>657</v>
      </c>
      <c r="B659" s="54">
        <v>856</v>
      </c>
      <c r="C659" s="55">
        <v>0</v>
      </c>
      <c r="D659" s="56">
        <f t="shared" si="42"/>
        <v>0</v>
      </c>
      <c r="E659" s="55">
        <v>601</v>
      </c>
      <c r="F659" s="57">
        <f t="shared" si="43"/>
        <v>0.70210280373831779</v>
      </c>
      <c r="G659" s="55">
        <v>0</v>
      </c>
      <c r="H659" s="55">
        <v>0</v>
      </c>
      <c r="I659" s="56">
        <f t="shared" si="44"/>
        <v>0</v>
      </c>
      <c r="J659" s="55">
        <v>0</v>
      </c>
      <c r="K659" s="57">
        <f t="shared" si="45"/>
        <v>0</v>
      </c>
      <c r="L659" s="58">
        <v>0</v>
      </c>
      <c r="M659" s="46"/>
      <c r="N659" s="46"/>
      <c r="O659" s="46"/>
      <c r="P659" s="46"/>
    </row>
    <row r="660" spans="1:16" ht="16.5" hidden="1" customHeight="1" outlineLevel="3" thickBot="1" x14ac:dyDescent="0.3">
      <c r="A660" s="53" t="s">
        <v>658</v>
      </c>
      <c r="B660" s="54">
        <v>779</v>
      </c>
      <c r="C660" s="55">
        <v>0</v>
      </c>
      <c r="D660" s="56">
        <f t="shared" si="42"/>
        <v>0</v>
      </c>
      <c r="E660" s="55">
        <v>713</v>
      </c>
      <c r="F660" s="57">
        <f t="shared" si="43"/>
        <v>0.91527599486521183</v>
      </c>
      <c r="G660" s="55">
        <v>0</v>
      </c>
      <c r="H660" s="55">
        <v>0</v>
      </c>
      <c r="I660" s="56">
        <f t="shared" si="44"/>
        <v>0</v>
      </c>
      <c r="J660" s="55">
        <v>0</v>
      </c>
      <c r="K660" s="57">
        <f t="shared" si="45"/>
        <v>0</v>
      </c>
      <c r="L660" s="58">
        <v>0</v>
      </c>
      <c r="M660" s="46"/>
      <c r="N660" s="46"/>
      <c r="O660" s="46"/>
      <c r="P660" s="46"/>
    </row>
    <row r="661" spans="1:16" ht="16.5" hidden="1" customHeight="1" outlineLevel="3" thickBot="1" x14ac:dyDescent="0.3">
      <c r="A661" s="53" t="s">
        <v>659</v>
      </c>
      <c r="B661" s="54">
        <v>1002</v>
      </c>
      <c r="C661" s="55">
        <v>0</v>
      </c>
      <c r="D661" s="56">
        <f t="shared" si="42"/>
        <v>0</v>
      </c>
      <c r="E661" s="55">
        <v>986</v>
      </c>
      <c r="F661" s="57">
        <f t="shared" si="43"/>
        <v>0.98403193612774453</v>
      </c>
      <c r="G661" s="55">
        <v>0</v>
      </c>
      <c r="H661" s="55">
        <v>0</v>
      </c>
      <c r="I661" s="56">
        <f t="shared" si="44"/>
        <v>0</v>
      </c>
      <c r="J661" s="55">
        <v>0</v>
      </c>
      <c r="K661" s="57">
        <f t="shared" si="45"/>
        <v>0</v>
      </c>
      <c r="L661" s="58">
        <v>0</v>
      </c>
      <c r="M661" s="46"/>
      <c r="N661" s="46"/>
      <c r="O661" s="46"/>
      <c r="P661" s="46"/>
    </row>
    <row r="662" spans="1:16" ht="16.5" hidden="1" customHeight="1" outlineLevel="3" thickBot="1" x14ac:dyDescent="0.3">
      <c r="A662" s="53" t="s">
        <v>660</v>
      </c>
      <c r="B662" s="54">
        <v>741</v>
      </c>
      <c r="C662" s="55">
        <v>0</v>
      </c>
      <c r="D662" s="56">
        <f t="shared" si="42"/>
        <v>0</v>
      </c>
      <c r="E662" s="55">
        <v>640</v>
      </c>
      <c r="F662" s="57">
        <f t="shared" si="43"/>
        <v>0.86369770580296901</v>
      </c>
      <c r="G662" s="55">
        <v>0</v>
      </c>
      <c r="H662" s="55">
        <v>0</v>
      </c>
      <c r="I662" s="56">
        <f t="shared" si="44"/>
        <v>0</v>
      </c>
      <c r="J662" s="55">
        <v>0</v>
      </c>
      <c r="K662" s="57">
        <f t="shared" si="45"/>
        <v>0</v>
      </c>
      <c r="L662" s="58">
        <v>0</v>
      </c>
      <c r="M662" s="46"/>
      <c r="N662" s="46"/>
      <c r="O662" s="46"/>
      <c r="P662" s="46"/>
    </row>
    <row r="663" spans="1:16" ht="16.5" hidden="1" customHeight="1" outlineLevel="3" thickBot="1" x14ac:dyDescent="0.3">
      <c r="A663" s="53" t="s">
        <v>661</v>
      </c>
      <c r="B663" s="54">
        <v>945</v>
      </c>
      <c r="C663" s="55">
        <v>0</v>
      </c>
      <c r="D663" s="56">
        <f t="shared" si="42"/>
        <v>0</v>
      </c>
      <c r="E663" s="55">
        <v>708</v>
      </c>
      <c r="F663" s="57">
        <f t="shared" si="43"/>
        <v>0.74920634920634921</v>
      </c>
      <c r="G663" s="55">
        <v>0</v>
      </c>
      <c r="H663" s="55">
        <v>0</v>
      </c>
      <c r="I663" s="56">
        <f t="shared" si="44"/>
        <v>0</v>
      </c>
      <c r="J663" s="55">
        <v>0</v>
      </c>
      <c r="K663" s="57">
        <f t="shared" si="45"/>
        <v>0</v>
      </c>
      <c r="L663" s="58">
        <v>0</v>
      </c>
      <c r="M663" s="46"/>
      <c r="N663" s="46"/>
      <c r="O663" s="46"/>
      <c r="P663" s="46"/>
    </row>
    <row r="664" spans="1:16" ht="16.5" hidden="1" customHeight="1" outlineLevel="3" thickBot="1" x14ac:dyDescent="0.3">
      <c r="A664" s="53" t="s">
        <v>662</v>
      </c>
      <c r="B664" s="54">
        <v>535</v>
      </c>
      <c r="C664" s="55">
        <v>0</v>
      </c>
      <c r="D664" s="56">
        <f t="shared" si="42"/>
        <v>0</v>
      </c>
      <c r="E664" s="55">
        <v>491</v>
      </c>
      <c r="F664" s="57">
        <f t="shared" si="43"/>
        <v>0.91775700934579441</v>
      </c>
      <c r="G664" s="55">
        <v>0</v>
      </c>
      <c r="H664" s="55">
        <v>0</v>
      </c>
      <c r="I664" s="56">
        <f t="shared" si="44"/>
        <v>0</v>
      </c>
      <c r="J664" s="55">
        <v>0</v>
      </c>
      <c r="K664" s="57">
        <f t="shared" si="45"/>
        <v>0</v>
      </c>
      <c r="L664" s="58">
        <v>0</v>
      </c>
      <c r="M664" s="46"/>
      <c r="N664" s="46"/>
      <c r="O664" s="46"/>
      <c r="P664" s="46"/>
    </row>
    <row r="665" spans="1:16" ht="16.5" hidden="1" customHeight="1" outlineLevel="3" thickBot="1" x14ac:dyDescent="0.3">
      <c r="A665" s="53" t="s">
        <v>663</v>
      </c>
      <c r="B665" s="54">
        <v>1535</v>
      </c>
      <c r="C665" s="55">
        <v>1</v>
      </c>
      <c r="D665" s="56">
        <f t="shared" si="42"/>
        <v>6.5146579804560263E-4</v>
      </c>
      <c r="E665" s="55">
        <v>1221</v>
      </c>
      <c r="F665" s="57">
        <f t="shared" si="43"/>
        <v>0.79543973941368074</v>
      </c>
      <c r="G665" s="55">
        <v>0</v>
      </c>
      <c r="H665" s="55">
        <v>0</v>
      </c>
      <c r="I665" s="56">
        <f t="shared" si="44"/>
        <v>0</v>
      </c>
      <c r="J665" s="55">
        <v>0</v>
      </c>
      <c r="K665" s="57">
        <f t="shared" si="45"/>
        <v>0</v>
      </c>
      <c r="L665" s="58">
        <v>0</v>
      </c>
      <c r="M665" s="46"/>
      <c r="N665" s="46"/>
      <c r="O665" s="46"/>
      <c r="P665" s="46"/>
    </row>
    <row r="666" spans="1:16" ht="16.5" hidden="1" customHeight="1" outlineLevel="3" thickBot="1" x14ac:dyDescent="0.3">
      <c r="A666" s="53" t="s">
        <v>664</v>
      </c>
      <c r="B666" s="54">
        <v>1221</v>
      </c>
      <c r="C666" s="55">
        <v>0</v>
      </c>
      <c r="D666" s="56">
        <f t="shared" si="42"/>
        <v>0</v>
      </c>
      <c r="E666" s="55">
        <v>936</v>
      </c>
      <c r="F666" s="57">
        <f t="shared" si="43"/>
        <v>0.7665847665847666</v>
      </c>
      <c r="G666" s="55">
        <v>0</v>
      </c>
      <c r="H666" s="55">
        <v>0</v>
      </c>
      <c r="I666" s="56">
        <f t="shared" si="44"/>
        <v>0</v>
      </c>
      <c r="J666" s="55">
        <v>0</v>
      </c>
      <c r="K666" s="57">
        <f t="shared" si="45"/>
        <v>0</v>
      </c>
      <c r="L666" s="58">
        <v>0</v>
      </c>
      <c r="M666" s="46"/>
      <c r="N666" s="46"/>
      <c r="O666" s="46"/>
      <c r="P666" s="46"/>
    </row>
    <row r="667" spans="1:16" ht="16.5" hidden="1" customHeight="1" outlineLevel="3" thickBot="1" x14ac:dyDescent="0.3">
      <c r="A667" s="53" t="s">
        <v>665</v>
      </c>
      <c r="B667" s="54">
        <v>1108</v>
      </c>
      <c r="C667" s="55">
        <v>0</v>
      </c>
      <c r="D667" s="56">
        <f t="shared" si="42"/>
        <v>0</v>
      </c>
      <c r="E667" s="55">
        <v>789</v>
      </c>
      <c r="F667" s="57">
        <f t="shared" si="43"/>
        <v>0.71209386281588449</v>
      </c>
      <c r="G667" s="55">
        <v>0</v>
      </c>
      <c r="H667" s="55">
        <v>0</v>
      </c>
      <c r="I667" s="56">
        <f t="shared" si="44"/>
        <v>0</v>
      </c>
      <c r="J667" s="55">
        <v>0</v>
      </c>
      <c r="K667" s="57">
        <f t="shared" si="45"/>
        <v>0</v>
      </c>
      <c r="L667" s="58">
        <v>0</v>
      </c>
      <c r="M667" s="46"/>
      <c r="N667" s="46"/>
      <c r="O667" s="46"/>
      <c r="P667" s="46"/>
    </row>
    <row r="668" spans="1:16" ht="16.5" hidden="1" customHeight="1" outlineLevel="3" thickBot="1" x14ac:dyDescent="0.3">
      <c r="A668" s="53" t="s">
        <v>666</v>
      </c>
      <c r="B668" s="54">
        <v>904</v>
      </c>
      <c r="C668" s="55">
        <v>0</v>
      </c>
      <c r="D668" s="56">
        <f t="shared" si="42"/>
        <v>0</v>
      </c>
      <c r="E668" s="55">
        <v>766</v>
      </c>
      <c r="F668" s="57">
        <f t="shared" si="43"/>
        <v>0.84734513274336287</v>
      </c>
      <c r="G668" s="55">
        <v>0</v>
      </c>
      <c r="H668" s="55">
        <v>0</v>
      </c>
      <c r="I668" s="56">
        <f t="shared" si="44"/>
        <v>0</v>
      </c>
      <c r="J668" s="55">
        <v>0</v>
      </c>
      <c r="K668" s="57">
        <f t="shared" si="45"/>
        <v>0</v>
      </c>
      <c r="L668" s="58">
        <v>0</v>
      </c>
      <c r="M668" s="46"/>
      <c r="N668" s="46"/>
      <c r="O668" s="46"/>
      <c r="P668" s="46"/>
    </row>
    <row r="669" spans="1:16" ht="16.5" hidden="1" customHeight="1" outlineLevel="3" thickBot="1" x14ac:dyDescent="0.3">
      <c r="A669" s="53" t="s">
        <v>667</v>
      </c>
      <c r="B669" s="54">
        <v>963</v>
      </c>
      <c r="C669" s="55">
        <v>0</v>
      </c>
      <c r="D669" s="56">
        <f t="shared" si="42"/>
        <v>0</v>
      </c>
      <c r="E669" s="55">
        <v>821</v>
      </c>
      <c r="F669" s="57">
        <f t="shared" si="43"/>
        <v>0.85254413291796471</v>
      </c>
      <c r="G669" s="55">
        <v>0</v>
      </c>
      <c r="H669" s="55">
        <v>0</v>
      </c>
      <c r="I669" s="56">
        <f t="shared" si="44"/>
        <v>0</v>
      </c>
      <c r="J669" s="55">
        <v>0</v>
      </c>
      <c r="K669" s="57">
        <f t="shared" si="45"/>
        <v>0</v>
      </c>
      <c r="L669" s="58">
        <v>0</v>
      </c>
      <c r="M669" s="46"/>
      <c r="N669" s="46"/>
      <c r="O669" s="46"/>
      <c r="P669" s="46"/>
    </row>
    <row r="670" spans="1:16" ht="16.5" hidden="1" customHeight="1" outlineLevel="3" thickBot="1" x14ac:dyDescent="0.3">
      <c r="A670" s="53" t="s">
        <v>668</v>
      </c>
      <c r="B670" s="54">
        <v>991</v>
      </c>
      <c r="C670" s="55">
        <v>0</v>
      </c>
      <c r="D670" s="56">
        <f t="shared" si="42"/>
        <v>0</v>
      </c>
      <c r="E670" s="55">
        <v>874</v>
      </c>
      <c r="F670" s="57">
        <f t="shared" si="43"/>
        <v>0.88193743693239157</v>
      </c>
      <c r="G670" s="55">
        <v>0</v>
      </c>
      <c r="H670" s="55">
        <v>0</v>
      </c>
      <c r="I670" s="56">
        <f t="shared" si="44"/>
        <v>0</v>
      </c>
      <c r="J670" s="55">
        <v>0</v>
      </c>
      <c r="K670" s="57">
        <f t="shared" si="45"/>
        <v>0</v>
      </c>
      <c r="L670" s="58">
        <v>0</v>
      </c>
      <c r="M670" s="46"/>
      <c r="N670" s="46"/>
      <c r="O670" s="46"/>
      <c r="P670" s="46"/>
    </row>
    <row r="671" spans="1:16" ht="16.5" hidden="1" customHeight="1" outlineLevel="3" thickBot="1" x14ac:dyDescent="0.3">
      <c r="A671" s="53" t="s">
        <v>669</v>
      </c>
      <c r="B671" s="54">
        <v>797</v>
      </c>
      <c r="C671" s="55">
        <v>0</v>
      </c>
      <c r="D671" s="56">
        <f t="shared" si="42"/>
        <v>0</v>
      </c>
      <c r="E671" s="55">
        <v>601</v>
      </c>
      <c r="F671" s="57">
        <f t="shared" si="43"/>
        <v>0.75407779171894607</v>
      </c>
      <c r="G671" s="55">
        <v>0</v>
      </c>
      <c r="H671" s="55">
        <v>0</v>
      </c>
      <c r="I671" s="56">
        <f t="shared" si="44"/>
        <v>0</v>
      </c>
      <c r="J671" s="55">
        <v>0</v>
      </c>
      <c r="K671" s="57">
        <f t="shared" si="45"/>
        <v>0</v>
      </c>
      <c r="L671" s="58">
        <v>0</v>
      </c>
      <c r="M671" s="46"/>
      <c r="N671" s="46"/>
      <c r="O671" s="46"/>
      <c r="P671" s="46"/>
    </row>
    <row r="672" spans="1:16" ht="16.5" customHeight="1" outlineLevel="1" collapsed="1" thickBot="1" x14ac:dyDescent="0.3">
      <c r="A672" s="47" t="s">
        <v>670</v>
      </c>
      <c r="B672" s="48">
        <f>SUM(B673:B684)</f>
        <v>3927</v>
      </c>
      <c r="C672" s="49">
        <f>SUM(C673:C684)</f>
        <v>0</v>
      </c>
      <c r="D672" s="50">
        <f t="shared" si="42"/>
        <v>0</v>
      </c>
      <c r="E672" s="49">
        <f>SUM(E673:E684)</f>
        <v>3048</v>
      </c>
      <c r="F672" s="51">
        <f t="shared" si="43"/>
        <v>0.77616501145912908</v>
      </c>
      <c r="G672" s="49">
        <f>SUM(G673:G684)</f>
        <v>0</v>
      </c>
      <c r="H672" s="49">
        <f>SUM(H673:H684)</f>
        <v>0</v>
      </c>
      <c r="I672" s="50">
        <f t="shared" si="44"/>
        <v>0</v>
      </c>
      <c r="J672" s="49">
        <f>SUM(J673:J684)</f>
        <v>0</v>
      </c>
      <c r="K672" s="51">
        <f t="shared" si="45"/>
        <v>0</v>
      </c>
      <c r="L672" s="52">
        <f>SUM(L673:L684)</f>
        <v>0</v>
      </c>
      <c r="M672" s="46"/>
      <c r="N672" s="46"/>
      <c r="O672" s="46"/>
      <c r="P672" s="46"/>
    </row>
    <row r="673" spans="1:16" ht="16.5" hidden="1" customHeight="1" outlineLevel="3" thickBot="1" x14ac:dyDescent="0.3">
      <c r="A673" s="53" t="s">
        <v>504</v>
      </c>
      <c r="B673" s="54">
        <v>330</v>
      </c>
      <c r="C673" s="55">
        <v>0</v>
      </c>
      <c r="D673" s="56">
        <f t="shared" si="42"/>
        <v>0</v>
      </c>
      <c r="E673" s="55">
        <v>263</v>
      </c>
      <c r="F673" s="57">
        <f t="shared" si="43"/>
        <v>0.79696969696969699</v>
      </c>
      <c r="G673" s="55">
        <v>0</v>
      </c>
      <c r="H673" s="55">
        <v>0</v>
      </c>
      <c r="I673" s="56">
        <f t="shared" si="44"/>
        <v>0</v>
      </c>
      <c r="J673" s="55">
        <v>0</v>
      </c>
      <c r="K673" s="57">
        <f t="shared" si="45"/>
        <v>0</v>
      </c>
      <c r="L673" s="58">
        <v>0</v>
      </c>
      <c r="M673" s="46"/>
      <c r="N673" s="46"/>
      <c r="O673" s="46"/>
      <c r="P673" s="46"/>
    </row>
    <row r="674" spans="1:16" ht="16.5" hidden="1" customHeight="1" outlineLevel="3" thickBot="1" x14ac:dyDescent="0.3">
      <c r="A674" s="53" t="s">
        <v>671</v>
      </c>
      <c r="B674" s="54">
        <v>312</v>
      </c>
      <c r="C674" s="55">
        <v>0</v>
      </c>
      <c r="D674" s="56">
        <f t="shared" si="42"/>
        <v>0</v>
      </c>
      <c r="E674" s="55">
        <v>215</v>
      </c>
      <c r="F674" s="57">
        <f t="shared" si="43"/>
        <v>0.6891025641025641</v>
      </c>
      <c r="G674" s="55">
        <v>0</v>
      </c>
      <c r="H674" s="55">
        <v>0</v>
      </c>
      <c r="I674" s="56">
        <f t="shared" si="44"/>
        <v>0</v>
      </c>
      <c r="J674" s="55">
        <v>0</v>
      </c>
      <c r="K674" s="57">
        <f t="shared" si="45"/>
        <v>0</v>
      </c>
      <c r="L674" s="58">
        <v>0</v>
      </c>
      <c r="M674" s="46"/>
      <c r="N674" s="46"/>
      <c r="O674" s="46"/>
      <c r="P674" s="46"/>
    </row>
    <row r="675" spans="1:16" ht="16.5" hidden="1" customHeight="1" outlineLevel="3" thickBot="1" x14ac:dyDescent="0.3">
      <c r="A675" s="53" t="s">
        <v>509</v>
      </c>
      <c r="B675" s="54">
        <v>438</v>
      </c>
      <c r="C675" s="55">
        <v>0</v>
      </c>
      <c r="D675" s="56">
        <f t="shared" si="42"/>
        <v>0</v>
      </c>
      <c r="E675" s="55">
        <v>311</v>
      </c>
      <c r="F675" s="57">
        <f t="shared" si="43"/>
        <v>0.71004566210045661</v>
      </c>
      <c r="G675" s="55">
        <v>0</v>
      </c>
      <c r="H675" s="55">
        <v>0</v>
      </c>
      <c r="I675" s="56">
        <f t="shared" si="44"/>
        <v>0</v>
      </c>
      <c r="J675" s="55">
        <v>0</v>
      </c>
      <c r="K675" s="57">
        <f t="shared" si="45"/>
        <v>0</v>
      </c>
      <c r="L675" s="58">
        <v>0</v>
      </c>
      <c r="M675" s="46"/>
      <c r="N675" s="46"/>
      <c r="O675" s="46"/>
      <c r="P675" s="46"/>
    </row>
    <row r="676" spans="1:16" ht="16.5" hidden="1" customHeight="1" outlineLevel="3" thickBot="1" x14ac:dyDescent="0.3">
      <c r="A676" s="53" t="s">
        <v>401</v>
      </c>
      <c r="B676" s="54">
        <v>213</v>
      </c>
      <c r="C676" s="55">
        <v>0</v>
      </c>
      <c r="D676" s="56">
        <f t="shared" si="42"/>
        <v>0</v>
      </c>
      <c r="E676" s="55">
        <v>170</v>
      </c>
      <c r="F676" s="57">
        <f t="shared" si="43"/>
        <v>0.7981220657276995</v>
      </c>
      <c r="G676" s="55">
        <v>0</v>
      </c>
      <c r="H676" s="55">
        <v>0</v>
      </c>
      <c r="I676" s="56">
        <f t="shared" si="44"/>
        <v>0</v>
      </c>
      <c r="J676" s="55">
        <v>0</v>
      </c>
      <c r="K676" s="57">
        <f t="shared" si="45"/>
        <v>0</v>
      </c>
      <c r="L676" s="58">
        <v>0</v>
      </c>
      <c r="M676" s="46"/>
      <c r="N676" s="46"/>
      <c r="O676" s="46"/>
      <c r="P676" s="46"/>
    </row>
    <row r="677" spans="1:16" ht="16.5" hidden="1" customHeight="1" outlineLevel="3" thickBot="1" x14ac:dyDescent="0.3">
      <c r="A677" s="53" t="s">
        <v>383</v>
      </c>
      <c r="B677" s="54">
        <v>318</v>
      </c>
      <c r="C677" s="55">
        <v>0</v>
      </c>
      <c r="D677" s="56">
        <f t="shared" si="42"/>
        <v>0</v>
      </c>
      <c r="E677" s="55">
        <v>268</v>
      </c>
      <c r="F677" s="57">
        <f t="shared" si="43"/>
        <v>0.84276729559748431</v>
      </c>
      <c r="G677" s="55">
        <v>0</v>
      </c>
      <c r="H677" s="55">
        <v>0</v>
      </c>
      <c r="I677" s="56">
        <f t="shared" si="44"/>
        <v>0</v>
      </c>
      <c r="J677" s="55">
        <v>0</v>
      </c>
      <c r="K677" s="57">
        <f t="shared" si="45"/>
        <v>0</v>
      </c>
      <c r="L677" s="58">
        <v>0</v>
      </c>
      <c r="M677" s="46"/>
      <c r="N677" s="46"/>
      <c r="O677" s="46"/>
      <c r="P677" s="46"/>
    </row>
    <row r="678" spans="1:16" ht="16.5" hidden="1" customHeight="1" outlineLevel="3" thickBot="1" x14ac:dyDescent="0.3">
      <c r="A678" s="53" t="s">
        <v>512</v>
      </c>
      <c r="B678" s="54">
        <v>301</v>
      </c>
      <c r="C678" s="55">
        <v>0</v>
      </c>
      <c r="D678" s="56">
        <f t="shared" si="42"/>
        <v>0</v>
      </c>
      <c r="E678" s="55">
        <v>248</v>
      </c>
      <c r="F678" s="57">
        <f t="shared" si="43"/>
        <v>0.82392026578073085</v>
      </c>
      <c r="G678" s="55">
        <v>0</v>
      </c>
      <c r="H678" s="55">
        <v>0</v>
      </c>
      <c r="I678" s="56">
        <f t="shared" si="44"/>
        <v>0</v>
      </c>
      <c r="J678" s="55">
        <v>0</v>
      </c>
      <c r="K678" s="57">
        <f t="shared" si="45"/>
        <v>0</v>
      </c>
      <c r="L678" s="58">
        <v>0</v>
      </c>
      <c r="M678" s="46"/>
      <c r="N678" s="46"/>
      <c r="O678" s="46"/>
      <c r="P678" s="46"/>
    </row>
    <row r="679" spans="1:16" ht="16.5" hidden="1" customHeight="1" outlineLevel="3" thickBot="1" x14ac:dyDescent="0.3">
      <c r="A679" s="53" t="s">
        <v>464</v>
      </c>
      <c r="B679" s="54">
        <v>348</v>
      </c>
      <c r="C679" s="55">
        <v>0</v>
      </c>
      <c r="D679" s="56">
        <f t="shared" si="42"/>
        <v>0</v>
      </c>
      <c r="E679" s="55">
        <v>281</v>
      </c>
      <c r="F679" s="57">
        <f t="shared" si="43"/>
        <v>0.80747126436781613</v>
      </c>
      <c r="G679" s="55">
        <v>0</v>
      </c>
      <c r="H679" s="55">
        <v>0</v>
      </c>
      <c r="I679" s="56">
        <f t="shared" si="44"/>
        <v>0</v>
      </c>
      <c r="J679" s="55">
        <v>0</v>
      </c>
      <c r="K679" s="57">
        <f t="shared" si="45"/>
        <v>0</v>
      </c>
      <c r="L679" s="58">
        <v>0</v>
      </c>
      <c r="M679" s="46"/>
      <c r="N679" s="46"/>
      <c r="O679" s="46"/>
      <c r="P679" s="46"/>
    </row>
    <row r="680" spans="1:16" ht="16.5" hidden="1" customHeight="1" outlineLevel="3" thickBot="1" x14ac:dyDescent="0.3">
      <c r="A680" s="53" t="s">
        <v>672</v>
      </c>
      <c r="B680" s="54">
        <v>361</v>
      </c>
      <c r="C680" s="55">
        <v>0</v>
      </c>
      <c r="D680" s="56">
        <f t="shared" si="42"/>
        <v>0</v>
      </c>
      <c r="E680" s="55">
        <v>258</v>
      </c>
      <c r="F680" s="57">
        <f t="shared" si="43"/>
        <v>0.71468144044321325</v>
      </c>
      <c r="G680" s="55">
        <v>0</v>
      </c>
      <c r="H680" s="55">
        <v>0</v>
      </c>
      <c r="I680" s="56">
        <f t="shared" si="44"/>
        <v>0</v>
      </c>
      <c r="J680" s="55">
        <v>0</v>
      </c>
      <c r="K680" s="57">
        <f t="shared" si="45"/>
        <v>0</v>
      </c>
      <c r="L680" s="58">
        <v>0</v>
      </c>
      <c r="M680" s="46"/>
      <c r="N680" s="46"/>
      <c r="O680" s="46"/>
      <c r="P680" s="46"/>
    </row>
    <row r="681" spans="1:16" ht="16.5" hidden="1" customHeight="1" outlineLevel="3" thickBot="1" x14ac:dyDescent="0.3">
      <c r="A681" s="53" t="s">
        <v>475</v>
      </c>
      <c r="B681" s="54">
        <v>385</v>
      </c>
      <c r="C681" s="55">
        <v>0</v>
      </c>
      <c r="D681" s="56">
        <f t="shared" si="42"/>
        <v>0</v>
      </c>
      <c r="E681" s="55">
        <v>304</v>
      </c>
      <c r="F681" s="57">
        <f t="shared" si="43"/>
        <v>0.78961038961038965</v>
      </c>
      <c r="G681" s="55">
        <v>0</v>
      </c>
      <c r="H681" s="55">
        <v>0</v>
      </c>
      <c r="I681" s="56">
        <f t="shared" si="44"/>
        <v>0</v>
      </c>
      <c r="J681" s="55">
        <v>0</v>
      </c>
      <c r="K681" s="57">
        <f t="shared" si="45"/>
        <v>0</v>
      </c>
      <c r="L681" s="58">
        <v>0</v>
      </c>
      <c r="M681" s="46"/>
      <c r="N681" s="46"/>
      <c r="O681" s="46"/>
      <c r="P681" s="46"/>
    </row>
    <row r="682" spans="1:16" ht="16.5" hidden="1" customHeight="1" outlineLevel="3" thickBot="1" x14ac:dyDescent="0.3">
      <c r="A682" s="53" t="s">
        <v>521</v>
      </c>
      <c r="B682" s="54">
        <v>360</v>
      </c>
      <c r="C682" s="55">
        <v>0</v>
      </c>
      <c r="D682" s="56">
        <f t="shared" si="42"/>
        <v>0</v>
      </c>
      <c r="E682" s="55">
        <v>300</v>
      </c>
      <c r="F682" s="57">
        <f t="shared" si="43"/>
        <v>0.83333333333333337</v>
      </c>
      <c r="G682" s="55">
        <v>0</v>
      </c>
      <c r="H682" s="55">
        <v>0</v>
      </c>
      <c r="I682" s="56">
        <f t="shared" si="44"/>
        <v>0</v>
      </c>
      <c r="J682" s="55">
        <v>0</v>
      </c>
      <c r="K682" s="57">
        <f t="shared" si="45"/>
        <v>0</v>
      </c>
      <c r="L682" s="58">
        <v>0</v>
      </c>
      <c r="M682" s="46"/>
      <c r="N682" s="46"/>
      <c r="O682" s="46"/>
      <c r="P682" s="46"/>
    </row>
    <row r="683" spans="1:16" ht="16.5" hidden="1" customHeight="1" outlineLevel="3" thickBot="1" x14ac:dyDescent="0.3">
      <c r="A683" s="53" t="s">
        <v>522</v>
      </c>
      <c r="B683" s="54">
        <v>252</v>
      </c>
      <c r="C683" s="55">
        <v>0</v>
      </c>
      <c r="D683" s="56">
        <f t="shared" si="42"/>
        <v>0</v>
      </c>
      <c r="E683" s="55">
        <v>171</v>
      </c>
      <c r="F683" s="57">
        <f t="shared" si="43"/>
        <v>0.6785714285714286</v>
      </c>
      <c r="G683" s="55">
        <v>0</v>
      </c>
      <c r="H683" s="55">
        <v>0</v>
      </c>
      <c r="I683" s="56">
        <f t="shared" si="44"/>
        <v>0</v>
      </c>
      <c r="J683" s="55">
        <v>0</v>
      </c>
      <c r="K683" s="57">
        <f t="shared" si="45"/>
        <v>0</v>
      </c>
      <c r="L683" s="58">
        <v>0</v>
      </c>
      <c r="M683" s="46"/>
      <c r="N683" s="46"/>
      <c r="O683" s="46"/>
      <c r="P683" s="46"/>
    </row>
    <row r="684" spans="1:16" ht="16.5" hidden="1" customHeight="1" outlineLevel="3" thickBot="1" x14ac:dyDescent="0.3">
      <c r="A684" s="53" t="s">
        <v>533</v>
      </c>
      <c r="B684" s="54">
        <v>309</v>
      </c>
      <c r="C684" s="55">
        <v>0</v>
      </c>
      <c r="D684" s="56">
        <f t="shared" si="42"/>
        <v>0</v>
      </c>
      <c r="E684" s="55">
        <v>259</v>
      </c>
      <c r="F684" s="57">
        <f t="shared" si="43"/>
        <v>0.8381877022653722</v>
      </c>
      <c r="G684" s="55">
        <v>0</v>
      </c>
      <c r="H684" s="55">
        <v>0</v>
      </c>
      <c r="I684" s="56">
        <f t="shared" si="44"/>
        <v>0</v>
      </c>
      <c r="J684" s="55">
        <v>0</v>
      </c>
      <c r="K684" s="57">
        <f t="shared" si="45"/>
        <v>0</v>
      </c>
      <c r="L684" s="58">
        <v>0</v>
      </c>
      <c r="M684" s="46"/>
      <c r="N684" s="46"/>
      <c r="O684" s="46"/>
      <c r="P684" s="46"/>
    </row>
    <row r="685" spans="1:16" ht="16.5" customHeight="1" outlineLevel="1" collapsed="1" thickBot="1" x14ac:dyDescent="0.3">
      <c r="A685" s="47" t="s">
        <v>673</v>
      </c>
      <c r="B685" s="48">
        <f>SUM(B686:B701)</f>
        <v>38462</v>
      </c>
      <c r="C685" s="49">
        <f>SUM(C686:C701)</f>
        <v>5</v>
      </c>
      <c r="D685" s="50">
        <f t="shared" si="42"/>
        <v>1.2999844001871977E-4</v>
      </c>
      <c r="E685" s="49">
        <f>SUM(E686:E701)</f>
        <v>26525</v>
      </c>
      <c r="F685" s="51">
        <f t="shared" si="43"/>
        <v>0.68964172429930837</v>
      </c>
      <c r="G685" s="49">
        <f>SUM(G686:G701)</f>
        <v>0</v>
      </c>
      <c r="H685" s="49">
        <f>SUM(H686:H701)</f>
        <v>0</v>
      </c>
      <c r="I685" s="50">
        <f t="shared" si="44"/>
        <v>0</v>
      </c>
      <c r="J685" s="49">
        <f>SUM(J686:J701)</f>
        <v>0</v>
      </c>
      <c r="K685" s="51">
        <f t="shared" si="45"/>
        <v>0</v>
      </c>
      <c r="L685" s="52">
        <f>SUM(L686:L701)</f>
        <v>0</v>
      </c>
      <c r="M685" s="46"/>
      <c r="N685" s="46"/>
      <c r="O685" s="46"/>
      <c r="P685" s="46"/>
    </row>
    <row r="686" spans="1:16" ht="16.5" hidden="1" customHeight="1" outlineLevel="3" thickBot="1" x14ac:dyDescent="0.3">
      <c r="A686" s="53" t="s">
        <v>674</v>
      </c>
      <c r="B686" s="54">
        <v>2208</v>
      </c>
      <c r="C686" s="55">
        <v>1</v>
      </c>
      <c r="D686" s="56">
        <f t="shared" si="42"/>
        <v>4.5289855072463769E-4</v>
      </c>
      <c r="E686" s="55">
        <v>1844</v>
      </c>
      <c r="F686" s="57">
        <f t="shared" si="43"/>
        <v>0.83514492753623193</v>
      </c>
      <c r="G686" s="55">
        <v>0</v>
      </c>
      <c r="H686" s="55">
        <v>0</v>
      </c>
      <c r="I686" s="56">
        <f t="shared" si="44"/>
        <v>0</v>
      </c>
      <c r="J686" s="55">
        <v>0</v>
      </c>
      <c r="K686" s="57">
        <f t="shared" si="45"/>
        <v>0</v>
      </c>
      <c r="L686" s="58">
        <v>0</v>
      </c>
      <c r="M686" s="46"/>
      <c r="N686" s="46"/>
      <c r="O686" s="46"/>
      <c r="P686" s="46"/>
    </row>
    <row r="687" spans="1:16" ht="16.5" hidden="1" customHeight="1" outlineLevel="3" thickBot="1" x14ac:dyDescent="0.3">
      <c r="A687" s="53" t="s">
        <v>675</v>
      </c>
      <c r="B687" s="54">
        <v>2562</v>
      </c>
      <c r="C687" s="55">
        <v>0</v>
      </c>
      <c r="D687" s="56">
        <f t="shared" si="42"/>
        <v>0</v>
      </c>
      <c r="E687" s="55">
        <v>2226</v>
      </c>
      <c r="F687" s="57">
        <f t="shared" si="43"/>
        <v>0.86885245901639341</v>
      </c>
      <c r="G687" s="55">
        <v>0</v>
      </c>
      <c r="H687" s="55">
        <v>0</v>
      </c>
      <c r="I687" s="56">
        <f t="shared" si="44"/>
        <v>0</v>
      </c>
      <c r="J687" s="55">
        <v>0</v>
      </c>
      <c r="K687" s="57">
        <f t="shared" si="45"/>
        <v>0</v>
      </c>
      <c r="L687" s="58">
        <v>0</v>
      </c>
      <c r="M687" s="46"/>
      <c r="N687" s="46"/>
      <c r="O687" s="46"/>
      <c r="P687" s="46"/>
    </row>
    <row r="688" spans="1:16" ht="16.5" hidden="1" customHeight="1" outlineLevel="3" thickBot="1" x14ac:dyDescent="0.3">
      <c r="A688" s="53" t="s">
        <v>676</v>
      </c>
      <c r="B688" s="54">
        <v>2392</v>
      </c>
      <c r="C688" s="55">
        <v>0</v>
      </c>
      <c r="D688" s="56">
        <f t="shared" si="42"/>
        <v>0</v>
      </c>
      <c r="E688" s="55">
        <v>1319</v>
      </c>
      <c r="F688" s="57">
        <f t="shared" si="43"/>
        <v>0.5514214046822743</v>
      </c>
      <c r="G688" s="55">
        <v>0</v>
      </c>
      <c r="H688" s="55">
        <v>0</v>
      </c>
      <c r="I688" s="56">
        <f t="shared" si="44"/>
        <v>0</v>
      </c>
      <c r="J688" s="55">
        <v>0</v>
      </c>
      <c r="K688" s="57">
        <f t="shared" si="45"/>
        <v>0</v>
      </c>
      <c r="L688" s="58">
        <v>0</v>
      </c>
      <c r="M688" s="46"/>
      <c r="N688" s="46"/>
      <c r="O688" s="46"/>
      <c r="P688" s="46"/>
    </row>
    <row r="689" spans="1:16" ht="16.5" hidden="1" customHeight="1" outlineLevel="3" thickBot="1" x14ac:dyDescent="0.3">
      <c r="A689" s="53" t="s">
        <v>677</v>
      </c>
      <c r="B689" s="54">
        <v>2366</v>
      </c>
      <c r="C689" s="55">
        <v>0</v>
      </c>
      <c r="D689" s="56">
        <f t="shared" si="42"/>
        <v>0</v>
      </c>
      <c r="E689" s="55">
        <v>2104</v>
      </c>
      <c r="F689" s="57">
        <f t="shared" si="43"/>
        <v>0.88926458157227384</v>
      </c>
      <c r="G689" s="55">
        <v>0</v>
      </c>
      <c r="H689" s="55">
        <v>0</v>
      </c>
      <c r="I689" s="56">
        <f t="shared" si="44"/>
        <v>0</v>
      </c>
      <c r="J689" s="55">
        <v>0</v>
      </c>
      <c r="K689" s="57">
        <f t="shared" si="45"/>
        <v>0</v>
      </c>
      <c r="L689" s="58">
        <v>0</v>
      </c>
      <c r="M689" s="46"/>
      <c r="N689" s="46"/>
      <c r="O689" s="46"/>
      <c r="P689" s="46"/>
    </row>
    <row r="690" spans="1:16" ht="16.5" hidden="1" customHeight="1" outlineLevel="3" thickBot="1" x14ac:dyDescent="0.3">
      <c r="A690" s="53" t="s">
        <v>406</v>
      </c>
      <c r="B690" s="54">
        <v>2497</v>
      </c>
      <c r="C690" s="55">
        <v>0</v>
      </c>
      <c r="D690" s="56">
        <f t="shared" si="42"/>
        <v>0</v>
      </c>
      <c r="E690" s="55">
        <v>668</v>
      </c>
      <c r="F690" s="57">
        <f t="shared" si="43"/>
        <v>0.26752102523027632</v>
      </c>
      <c r="G690" s="55">
        <v>0</v>
      </c>
      <c r="H690" s="55">
        <v>0</v>
      </c>
      <c r="I690" s="56">
        <f t="shared" si="44"/>
        <v>0</v>
      </c>
      <c r="J690" s="55">
        <v>0</v>
      </c>
      <c r="K690" s="57">
        <f t="shared" si="45"/>
        <v>0</v>
      </c>
      <c r="L690" s="58">
        <v>0</v>
      </c>
      <c r="M690" s="46"/>
      <c r="N690" s="46"/>
      <c r="O690" s="46"/>
      <c r="P690" s="46"/>
    </row>
    <row r="691" spans="1:16" ht="16.5" hidden="1" customHeight="1" outlineLevel="3" thickBot="1" x14ac:dyDescent="0.3">
      <c r="A691" s="53" t="s">
        <v>678</v>
      </c>
      <c r="B691" s="54">
        <v>3066</v>
      </c>
      <c r="C691" s="55">
        <v>1</v>
      </c>
      <c r="D691" s="56">
        <f t="shared" si="42"/>
        <v>3.2615786040443573E-4</v>
      </c>
      <c r="E691" s="55">
        <v>2290</v>
      </c>
      <c r="F691" s="57">
        <f t="shared" si="43"/>
        <v>0.74690150032615787</v>
      </c>
      <c r="G691" s="55">
        <v>0</v>
      </c>
      <c r="H691" s="55">
        <v>0</v>
      </c>
      <c r="I691" s="56">
        <f t="shared" si="44"/>
        <v>0</v>
      </c>
      <c r="J691" s="55">
        <v>0</v>
      </c>
      <c r="K691" s="57">
        <f t="shared" si="45"/>
        <v>0</v>
      </c>
      <c r="L691" s="58">
        <v>0</v>
      </c>
      <c r="M691" s="46"/>
      <c r="N691" s="46"/>
      <c r="O691" s="46"/>
      <c r="P691" s="46"/>
    </row>
    <row r="692" spans="1:16" ht="16.5" hidden="1" customHeight="1" outlineLevel="3" thickBot="1" x14ac:dyDescent="0.3">
      <c r="A692" s="53" t="s">
        <v>679</v>
      </c>
      <c r="B692" s="54">
        <v>2930</v>
      </c>
      <c r="C692" s="55">
        <v>0</v>
      </c>
      <c r="D692" s="56">
        <f t="shared" si="42"/>
        <v>0</v>
      </c>
      <c r="E692" s="55">
        <v>1025</v>
      </c>
      <c r="F692" s="57">
        <f t="shared" si="43"/>
        <v>0.34982935153583616</v>
      </c>
      <c r="G692" s="55">
        <v>0</v>
      </c>
      <c r="H692" s="55">
        <v>0</v>
      </c>
      <c r="I692" s="56">
        <f t="shared" si="44"/>
        <v>0</v>
      </c>
      <c r="J692" s="55">
        <v>0</v>
      </c>
      <c r="K692" s="57">
        <f t="shared" si="45"/>
        <v>0</v>
      </c>
      <c r="L692" s="58">
        <v>0</v>
      </c>
      <c r="M692" s="46"/>
      <c r="N692" s="46"/>
      <c r="O692" s="46"/>
      <c r="P692" s="46"/>
    </row>
    <row r="693" spans="1:16" ht="16.5" hidden="1" customHeight="1" outlineLevel="3" thickBot="1" x14ac:dyDescent="0.3">
      <c r="A693" s="53" t="s">
        <v>680</v>
      </c>
      <c r="B693" s="54">
        <v>2014</v>
      </c>
      <c r="C693" s="55">
        <v>0</v>
      </c>
      <c r="D693" s="56">
        <f t="shared" si="42"/>
        <v>0</v>
      </c>
      <c r="E693" s="55">
        <v>1679</v>
      </c>
      <c r="F693" s="57">
        <f t="shared" si="43"/>
        <v>0.83366434955312807</v>
      </c>
      <c r="G693" s="55">
        <v>0</v>
      </c>
      <c r="H693" s="55">
        <v>0</v>
      </c>
      <c r="I693" s="56">
        <f t="shared" si="44"/>
        <v>0</v>
      </c>
      <c r="J693" s="55">
        <v>0</v>
      </c>
      <c r="K693" s="57">
        <f t="shared" si="45"/>
        <v>0</v>
      </c>
      <c r="L693" s="58">
        <v>0</v>
      </c>
      <c r="M693" s="46"/>
      <c r="N693" s="46"/>
      <c r="O693" s="46"/>
      <c r="P693" s="46"/>
    </row>
    <row r="694" spans="1:16" ht="16.5" hidden="1" customHeight="1" outlineLevel="3" thickBot="1" x14ac:dyDescent="0.3">
      <c r="A694" s="53" t="s">
        <v>681</v>
      </c>
      <c r="B694" s="54">
        <v>2444</v>
      </c>
      <c r="C694" s="55">
        <v>0</v>
      </c>
      <c r="D694" s="56">
        <f t="shared" si="42"/>
        <v>0</v>
      </c>
      <c r="E694" s="55">
        <v>2030</v>
      </c>
      <c r="F694" s="57">
        <f t="shared" si="43"/>
        <v>0.83060556464811786</v>
      </c>
      <c r="G694" s="55">
        <v>0</v>
      </c>
      <c r="H694" s="55">
        <v>0</v>
      </c>
      <c r="I694" s="56">
        <f t="shared" si="44"/>
        <v>0</v>
      </c>
      <c r="J694" s="55">
        <v>0</v>
      </c>
      <c r="K694" s="57">
        <f t="shared" si="45"/>
        <v>0</v>
      </c>
      <c r="L694" s="58">
        <v>0</v>
      </c>
      <c r="M694" s="46"/>
      <c r="N694" s="46"/>
      <c r="O694" s="46"/>
      <c r="P694" s="46"/>
    </row>
    <row r="695" spans="1:16" ht="16.5" hidden="1" customHeight="1" outlineLevel="3" thickBot="1" x14ac:dyDescent="0.3">
      <c r="A695" s="53" t="s">
        <v>682</v>
      </c>
      <c r="B695" s="54">
        <v>2202</v>
      </c>
      <c r="C695" s="55">
        <v>0</v>
      </c>
      <c r="D695" s="56">
        <f t="shared" si="42"/>
        <v>0</v>
      </c>
      <c r="E695" s="55">
        <v>2031</v>
      </c>
      <c r="F695" s="57">
        <f t="shared" si="43"/>
        <v>0.92234332425068122</v>
      </c>
      <c r="G695" s="55">
        <v>0</v>
      </c>
      <c r="H695" s="55">
        <v>0</v>
      </c>
      <c r="I695" s="56">
        <f t="shared" si="44"/>
        <v>0</v>
      </c>
      <c r="J695" s="55">
        <v>0</v>
      </c>
      <c r="K695" s="57">
        <f t="shared" si="45"/>
        <v>0</v>
      </c>
      <c r="L695" s="58">
        <v>0</v>
      </c>
      <c r="M695" s="46"/>
      <c r="N695" s="46"/>
      <c r="O695" s="46"/>
      <c r="P695" s="46"/>
    </row>
    <row r="696" spans="1:16" ht="16.5" hidden="1" customHeight="1" outlineLevel="3" thickBot="1" x14ac:dyDescent="0.3">
      <c r="A696" s="53" t="s">
        <v>683</v>
      </c>
      <c r="B696" s="54">
        <v>2488</v>
      </c>
      <c r="C696" s="55">
        <v>0</v>
      </c>
      <c r="D696" s="56">
        <f t="shared" si="42"/>
        <v>0</v>
      </c>
      <c r="E696" s="55">
        <v>2084</v>
      </c>
      <c r="F696" s="57">
        <f t="shared" si="43"/>
        <v>0.83762057877813501</v>
      </c>
      <c r="G696" s="55">
        <v>0</v>
      </c>
      <c r="H696" s="55">
        <v>0</v>
      </c>
      <c r="I696" s="56">
        <f t="shared" si="44"/>
        <v>0</v>
      </c>
      <c r="J696" s="55">
        <v>0</v>
      </c>
      <c r="K696" s="57">
        <f t="shared" si="45"/>
        <v>0</v>
      </c>
      <c r="L696" s="58">
        <v>0</v>
      </c>
      <c r="M696" s="46"/>
      <c r="N696" s="46"/>
      <c r="O696" s="46"/>
      <c r="P696" s="46"/>
    </row>
    <row r="697" spans="1:16" ht="16.5" hidden="1" customHeight="1" outlineLevel="3" thickBot="1" x14ac:dyDescent="0.3">
      <c r="A697" s="53" t="s">
        <v>684</v>
      </c>
      <c r="B697" s="54">
        <v>2673</v>
      </c>
      <c r="C697" s="55">
        <v>0</v>
      </c>
      <c r="D697" s="56">
        <f t="shared" si="42"/>
        <v>0</v>
      </c>
      <c r="E697" s="55">
        <v>1227</v>
      </c>
      <c r="F697" s="57">
        <f t="shared" si="43"/>
        <v>0.45903479236812572</v>
      </c>
      <c r="G697" s="55">
        <v>0</v>
      </c>
      <c r="H697" s="55">
        <v>0</v>
      </c>
      <c r="I697" s="56">
        <f t="shared" si="44"/>
        <v>0</v>
      </c>
      <c r="J697" s="55">
        <v>0</v>
      </c>
      <c r="K697" s="57">
        <f t="shared" si="45"/>
        <v>0</v>
      </c>
      <c r="L697" s="58">
        <v>0</v>
      </c>
      <c r="M697" s="46"/>
      <c r="N697" s="46"/>
      <c r="O697" s="46"/>
      <c r="P697" s="46"/>
    </row>
    <row r="698" spans="1:16" ht="16.5" hidden="1" customHeight="1" outlineLevel="3" thickBot="1" x14ac:dyDescent="0.3">
      <c r="A698" s="53" t="s">
        <v>685</v>
      </c>
      <c r="B698" s="54">
        <v>567</v>
      </c>
      <c r="C698" s="55">
        <v>0</v>
      </c>
      <c r="D698" s="56">
        <f t="shared" si="42"/>
        <v>0</v>
      </c>
      <c r="E698" s="55">
        <v>486</v>
      </c>
      <c r="F698" s="57">
        <f t="shared" si="43"/>
        <v>0.8571428571428571</v>
      </c>
      <c r="G698" s="55">
        <v>0</v>
      </c>
      <c r="H698" s="55">
        <v>0</v>
      </c>
      <c r="I698" s="56">
        <f t="shared" si="44"/>
        <v>0</v>
      </c>
      <c r="J698" s="55">
        <v>0</v>
      </c>
      <c r="K698" s="57">
        <f t="shared" si="45"/>
        <v>0</v>
      </c>
      <c r="L698" s="58">
        <v>0</v>
      </c>
      <c r="M698" s="46"/>
      <c r="N698" s="46"/>
      <c r="O698" s="46"/>
      <c r="P698" s="46"/>
    </row>
    <row r="699" spans="1:16" ht="16.5" hidden="1" customHeight="1" outlineLevel="3" thickBot="1" x14ac:dyDescent="0.3">
      <c r="A699" s="53" t="s">
        <v>686</v>
      </c>
      <c r="B699" s="54">
        <v>2443</v>
      </c>
      <c r="C699" s="55">
        <v>2</v>
      </c>
      <c r="D699" s="56">
        <f t="shared" si="42"/>
        <v>8.1866557511256651E-4</v>
      </c>
      <c r="E699" s="55">
        <v>717</v>
      </c>
      <c r="F699" s="57">
        <f t="shared" si="43"/>
        <v>0.29349160867785512</v>
      </c>
      <c r="G699" s="55">
        <v>0</v>
      </c>
      <c r="H699" s="55">
        <v>0</v>
      </c>
      <c r="I699" s="56">
        <f t="shared" si="44"/>
        <v>0</v>
      </c>
      <c r="J699" s="55">
        <v>0</v>
      </c>
      <c r="K699" s="57">
        <f t="shared" si="45"/>
        <v>0</v>
      </c>
      <c r="L699" s="58">
        <v>0</v>
      </c>
      <c r="M699" s="46"/>
      <c r="N699" s="46"/>
      <c r="O699" s="46"/>
      <c r="P699" s="46"/>
    </row>
    <row r="700" spans="1:16" ht="16.5" hidden="1" customHeight="1" outlineLevel="3" thickBot="1" x14ac:dyDescent="0.3">
      <c r="A700" s="53" t="s">
        <v>687</v>
      </c>
      <c r="B700" s="54">
        <v>3159</v>
      </c>
      <c r="C700" s="55">
        <v>0</v>
      </c>
      <c r="D700" s="56">
        <f t="shared" si="42"/>
        <v>0</v>
      </c>
      <c r="E700" s="55">
        <v>2743</v>
      </c>
      <c r="F700" s="57">
        <f t="shared" si="43"/>
        <v>0.86831275720164613</v>
      </c>
      <c r="G700" s="55">
        <v>0</v>
      </c>
      <c r="H700" s="55">
        <v>0</v>
      </c>
      <c r="I700" s="56">
        <f t="shared" si="44"/>
        <v>0</v>
      </c>
      <c r="J700" s="55">
        <v>0</v>
      </c>
      <c r="K700" s="57">
        <f t="shared" si="45"/>
        <v>0</v>
      </c>
      <c r="L700" s="58">
        <v>0</v>
      </c>
      <c r="M700" s="46"/>
      <c r="N700" s="46"/>
      <c r="O700" s="46"/>
      <c r="P700" s="46"/>
    </row>
    <row r="701" spans="1:16" ht="16.5" hidden="1" customHeight="1" outlineLevel="3" thickBot="1" x14ac:dyDescent="0.3">
      <c r="A701" s="53" t="s">
        <v>688</v>
      </c>
      <c r="B701" s="54">
        <v>2451</v>
      </c>
      <c r="C701" s="55">
        <v>1</v>
      </c>
      <c r="D701" s="56">
        <f t="shared" si="42"/>
        <v>4.0799673602611179E-4</v>
      </c>
      <c r="E701" s="55">
        <v>2052</v>
      </c>
      <c r="F701" s="57">
        <f t="shared" si="43"/>
        <v>0.83720930232558144</v>
      </c>
      <c r="G701" s="55">
        <v>0</v>
      </c>
      <c r="H701" s="55">
        <v>0</v>
      </c>
      <c r="I701" s="56">
        <f t="shared" si="44"/>
        <v>0</v>
      </c>
      <c r="J701" s="55">
        <v>0</v>
      </c>
      <c r="K701" s="57">
        <f t="shared" si="45"/>
        <v>0</v>
      </c>
      <c r="L701" s="58">
        <v>0</v>
      </c>
      <c r="M701" s="46"/>
      <c r="N701" s="46"/>
      <c r="O701" s="46"/>
      <c r="P701" s="46"/>
    </row>
    <row r="702" spans="1:16" ht="16.5" customHeight="1" outlineLevel="1" collapsed="1" thickBot="1" x14ac:dyDescent="0.3">
      <c r="A702" s="47" t="s">
        <v>689</v>
      </c>
      <c r="B702" s="48">
        <f>SUM(B703:B715)</f>
        <v>18084</v>
      </c>
      <c r="C702" s="49">
        <f>SUM(C703:C715)</f>
        <v>41</v>
      </c>
      <c r="D702" s="50">
        <f t="shared" si="42"/>
        <v>2.267197522671975E-3</v>
      </c>
      <c r="E702" s="49">
        <f>SUM(E703:E715)</f>
        <v>16560</v>
      </c>
      <c r="F702" s="51">
        <f t="shared" si="43"/>
        <v>0.91572660915726611</v>
      </c>
      <c r="G702" s="49">
        <f>SUM(G703:G715)</f>
        <v>0</v>
      </c>
      <c r="H702" s="49">
        <f>SUM(H703:H715)</f>
        <v>0</v>
      </c>
      <c r="I702" s="50">
        <f t="shared" si="44"/>
        <v>0</v>
      </c>
      <c r="J702" s="49">
        <f>SUM(J703:J715)</f>
        <v>0</v>
      </c>
      <c r="K702" s="51">
        <f t="shared" si="45"/>
        <v>0</v>
      </c>
      <c r="L702" s="52">
        <f>SUM(L703:L715)</f>
        <v>0</v>
      </c>
      <c r="M702" s="46"/>
      <c r="N702" s="46"/>
      <c r="O702" s="46"/>
      <c r="P702" s="46"/>
    </row>
    <row r="703" spans="1:16" ht="16.5" hidden="1" customHeight="1" outlineLevel="3" thickBot="1" x14ac:dyDescent="0.3">
      <c r="A703" s="53" t="s">
        <v>690</v>
      </c>
      <c r="B703" s="54">
        <v>1525</v>
      </c>
      <c r="C703" s="55">
        <v>0</v>
      </c>
      <c r="D703" s="56">
        <f t="shared" si="42"/>
        <v>0</v>
      </c>
      <c r="E703" s="55">
        <v>1394</v>
      </c>
      <c r="F703" s="57">
        <f t="shared" si="43"/>
        <v>0.91409836065573769</v>
      </c>
      <c r="G703" s="55">
        <v>0</v>
      </c>
      <c r="H703" s="55">
        <v>0</v>
      </c>
      <c r="I703" s="56">
        <f t="shared" si="44"/>
        <v>0</v>
      </c>
      <c r="J703" s="55">
        <v>0</v>
      </c>
      <c r="K703" s="57">
        <f t="shared" si="45"/>
        <v>0</v>
      </c>
      <c r="L703" s="58">
        <v>0</v>
      </c>
      <c r="M703" s="46"/>
      <c r="N703" s="46"/>
      <c r="O703" s="46"/>
      <c r="P703" s="46"/>
    </row>
    <row r="704" spans="1:16" ht="16.5" hidden="1" customHeight="1" outlineLevel="3" thickBot="1" x14ac:dyDescent="0.3">
      <c r="A704" s="53" t="s">
        <v>691</v>
      </c>
      <c r="B704" s="54">
        <v>980</v>
      </c>
      <c r="C704" s="55">
        <v>0</v>
      </c>
      <c r="D704" s="56">
        <f t="shared" si="42"/>
        <v>0</v>
      </c>
      <c r="E704" s="55">
        <v>877</v>
      </c>
      <c r="F704" s="57">
        <f t="shared" si="43"/>
        <v>0.89489795918367343</v>
      </c>
      <c r="G704" s="55">
        <v>0</v>
      </c>
      <c r="H704" s="55">
        <v>0</v>
      </c>
      <c r="I704" s="56">
        <f t="shared" si="44"/>
        <v>0</v>
      </c>
      <c r="J704" s="55">
        <v>0</v>
      </c>
      <c r="K704" s="57">
        <f t="shared" si="45"/>
        <v>0</v>
      </c>
      <c r="L704" s="58">
        <v>0</v>
      </c>
      <c r="M704" s="46"/>
      <c r="N704" s="46"/>
      <c r="O704" s="46"/>
      <c r="P704" s="46"/>
    </row>
    <row r="705" spans="1:16" ht="16.5" hidden="1" customHeight="1" outlineLevel="3" thickBot="1" x14ac:dyDescent="0.3">
      <c r="A705" s="53" t="s">
        <v>692</v>
      </c>
      <c r="B705" s="54">
        <v>1530</v>
      </c>
      <c r="C705" s="55">
        <v>0</v>
      </c>
      <c r="D705" s="56">
        <f t="shared" si="42"/>
        <v>0</v>
      </c>
      <c r="E705" s="55">
        <v>1396</v>
      </c>
      <c r="F705" s="57">
        <f t="shared" si="43"/>
        <v>0.91241830065359475</v>
      </c>
      <c r="G705" s="55">
        <v>0</v>
      </c>
      <c r="H705" s="55">
        <v>0</v>
      </c>
      <c r="I705" s="56">
        <f t="shared" si="44"/>
        <v>0</v>
      </c>
      <c r="J705" s="55">
        <v>0</v>
      </c>
      <c r="K705" s="57">
        <f t="shared" si="45"/>
        <v>0</v>
      </c>
      <c r="L705" s="58">
        <v>0</v>
      </c>
      <c r="M705" s="46"/>
      <c r="N705" s="46"/>
      <c r="O705" s="46"/>
      <c r="P705" s="46"/>
    </row>
    <row r="706" spans="1:16" ht="16.5" hidden="1" customHeight="1" outlineLevel="3" thickBot="1" x14ac:dyDescent="0.3">
      <c r="A706" s="53" t="s">
        <v>693</v>
      </c>
      <c r="B706" s="54">
        <v>1593</v>
      </c>
      <c r="C706" s="55">
        <v>0</v>
      </c>
      <c r="D706" s="56">
        <f t="shared" si="42"/>
        <v>0</v>
      </c>
      <c r="E706" s="55">
        <v>1497</v>
      </c>
      <c r="F706" s="57">
        <f t="shared" si="43"/>
        <v>0.93973634651600757</v>
      </c>
      <c r="G706" s="55">
        <v>0</v>
      </c>
      <c r="H706" s="55">
        <v>0</v>
      </c>
      <c r="I706" s="56">
        <f t="shared" si="44"/>
        <v>0</v>
      </c>
      <c r="J706" s="55">
        <v>0</v>
      </c>
      <c r="K706" s="57">
        <f t="shared" si="45"/>
        <v>0</v>
      </c>
      <c r="L706" s="58">
        <v>0</v>
      </c>
      <c r="M706" s="46"/>
      <c r="N706" s="46"/>
      <c r="O706" s="46"/>
      <c r="P706" s="46"/>
    </row>
    <row r="707" spans="1:16" ht="16.5" hidden="1" customHeight="1" outlineLevel="3" thickBot="1" x14ac:dyDescent="0.3">
      <c r="A707" s="53" t="s">
        <v>694</v>
      </c>
      <c r="B707" s="54">
        <v>1222</v>
      </c>
      <c r="C707" s="55">
        <v>4</v>
      </c>
      <c r="D707" s="56">
        <f t="shared" si="42"/>
        <v>3.2733224222585926E-3</v>
      </c>
      <c r="E707" s="55">
        <v>1132</v>
      </c>
      <c r="F707" s="57">
        <f t="shared" si="43"/>
        <v>0.92635024549918166</v>
      </c>
      <c r="G707" s="55">
        <v>0</v>
      </c>
      <c r="H707" s="55">
        <v>0</v>
      </c>
      <c r="I707" s="56">
        <f t="shared" si="44"/>
        <v>0</v>
      </c>
      <c r="J707" s="55">
        <v>0</v>
      </c>
      <c r="K707" s="57">
        <f t="shared" si="45"/>
        <v>0</v>
      </c>
      <c r="L707" s="58">
        <v>0</v>
      </c>
      <c r="M707" s="46"/>
      <c r="N707" s="46"/>
      <c r="O707" s="46"/>
      <c r="P707" s="46"/>
    </row>
    <row r="708" spans="1:16" ht="16.5" hidden="1" customHeight="1" outlineLevel="3" thickBot="1" x14ac:dyDescent="0.3">
      <c r="A708" s="53" t="s">
        <v>695</v>
      </c>
      <c r="B708" s="54">
        <v>1754</v>
      </c>
      <c r="C708" s="55">
        <v>2</v>
      </c>
      <c r="D708" s="56">
        <f t="shared" si="42"/>
        <v>1.1402508551881414E-3</v>
      </c>
      <c r="E708" s="55">
        <v>1586</v>
      </c>
      <c r="F708" s="57">
        <f t="shared" si="43"/>
        <v>0.90421892816419613</v>
      </c>
      <c r="G708" s="55">
        <v>0</v>
      </c>
      <c r="H708" s="55">
        <v>0</v>
      </c>
      <c r="I708" s="56">
        <f t="shared" si="44"/>
        <v>0</v>
      </c>
      <c r="J708" s="55">
        <v>0</v>
      </c>
      <c r="K708" s="57">
        <f t="shared" si="45"/>
        <v>0</v>
      </c>
      <c r="L708" s="58">
        <v>0</v>
      </c>
      <c r="M708" s="46"/>
      <c r="N708" s="46"/>
      <c r="O708" s="46"/>
      <c r="P708" s="46"/>
    </row>
    <row r="709" spans="1:16" ht="16.5" hidden="1" customHeight="1" outlineLevel="3" thickBot="1" x14ac:dyDescent="0.3">
      <c r="A709" s="53" t="s">
        <v>696</v>
      </c>
      <c r="B709" s="54">
        <v>1818</v>
      </c>
      <c r="C709" s="55">
        <v>24</v>
      </c>
      <c r="D709" s="56">
        <f t="shared" si="42"/>
        <v>1.3201320132013201E-2</v>
      </c>
      <c r="E709" s="55">
        <v>1701</v>
      </c>
      <c r="F709" s="57">
        <f t="shared" si="43"/>
        <v>0.9356435643564357</v>
      </c>
      <c r="G709" s="55">
        <v>0</v>
      </c>
      <c r="H709" s="55">
        <v>0</v>
      </c>
      <c r="I709" s="56">
        <f t="shared" si="44"/>
        <v>0</v>
      </c>
      <c r="J709" s="55">
        <v>0</v>
      </c>
      <c r="K709" s="57">
        <f t="shared" si="45"/>
        <v>0</v>
      </c>
      <c r="L709" s="58">
        <v>0</v>
      </c>
      <c r="M709" s="46"/>
      <c r="N709" s="46"/>
      <c r="O709" s="46"/>
      <c r="P709" s="46"/>
    </row>
    <row r="710" spans="1:16" ht="16.5" hidden="1" customHeight="1" outlineLevel="3" thickBot="1" x14ac:dyDescent="0.3">
      <c r="A710" s="53" t="s">
        <v>697</v>
      </c>
      <c r="B710" s="54">
        <v>245</v>
      </c>
      <c r="C710" s="55">
        <v>0</v>
      </c>
      <c r="D710" s="56">
        <f t="shared" si="42"/>
        <v>0</v>
      </c>
      <c r="E710" s="55">
        <v>236</v>
      </c>
      <c r="F710" s="57">
        <f t="shared" si="43"/>
        <v>0.96326530612244898</v>
      </c>
      <c r="G710" s="55">
        <v>0</v>
      </c>
      <c r="H710" s="55">
        <v>0</v>
      </c>
      <c r="I710" s="56">
        <f t="shared" si="44"/>
        <v>0</v>
      </c>
      <c r="J710" s="55">
        <v>0</v>
      </c>
      <c r="K710" s="57">
        <f t="shared" si="45"/>
        <v>0</v>
      </c>
      <c r="L710" s="58">
        <v>0</v>
      </c>
      <c r="M710" s="46"/>
      <c r="N710" s="46"/>
      <c r="O710" s="46"/>
      <c r="P710" s="46"/>
    </row>
    <row r="711" spans="1:16" ht="16.5" hidden="1" customHeight="1" outlineLevel="3" thickBot="1" x14ac:dyDescent="0.3">
      <c r="A711" s="53" t="s">
        <v>698</v>
      </c>
      <c r="B711" s="54">
        <v>1502</v>
      </c>
      <c r="C711" s="55">
        <v>1</v>
      </c>
      <c r="D711" s="56">
        <f t="shared" si="42"/>
        <v>6.6577896138482028E-4</v>
      </c>
      <c r="E711" s="55">
        <v>1437</v>
      </c>
      <c r="F711" s="57">
        <f t="shared" si="43"/>
        <v>0.95672436750998668</v>
      </c>
      <c r="G711" s="55">
        <v>0</v>
      </c>
      <c r="H711" s="55">
        <v>0</v>
      </c>
      <c r="I711" s="56">
        <f t="shared" si="44"/>
        <v>0</v>
      </c>
      <c r="J711" s="55">
        <v>0</v>
      </c>
      <c r="K711" s="57">
        <f t="shared" si="45"/>
        <v>0</v>
      </c>
      <c r="L711" s="58">
        <v>0</v>
      </c>
      <c r="M711" s="46"/>
      <c r="N711" s="46"/>
      <c r="O711" s="46"/>
      <c r="P711" s="46"/>
    </row>
    <row r="712" spans="1:16" ht="16.5" hidden="1" customHeight="1" outlineLevel="3" thickBot="1" x14ac:dyDescent="0.3">
      <c r="A712" s="53" t="s">
        <v>699</v>
      </c>
      <c r="B712" s="54">
        <v>627</v>
      </c>
      <c r="C712" s="55">
        <v>0</v>
      </c>
      <c r="D712" s="56">
        <f t="shared" si="42"/>
        <v>0</v>
      </c>
      <c r="E712" s="55">
        <v>605</v>
      </c>
      <c r="F712" s="57">
        <f t="shared" si="43"/>
        <v>0.96491228070175439</v>
      </c>
      <c r="G712" s="55">
        <v>0</v>
      </c>
      <c r="H712" s="55">
        <v>0</v>
      </c>
      <c r="I712" s="56">
        <f t="shared" si="44"/>
        <v>0</v>
      </c>
      <c r="J712" s="55">
        <v>0</v>
      </c>
      <c r="K712" s="57">
        <f t="shared" si="45"/>
        <v>0</v>
      </c>
      <c r="L712" s="58">
        <v>0</v>
      </c>
      <c r="M712" s="46"/>
      <c r="N712" s="46"/>
      <c r="O712" s="46"/>
      <c r="P712" s="46"/>
    </row>
    <row r="713" spans="1:16" ht="16.5" hidden="1" customHeight="1" outlineLevel="3" thickBot="1" x14ac:dyDescent="0.3">
      <c r="A713" s="53" t="s">
        <v>700</v>
      </c>
      <c r="B713" s="54">
        <v>1951</v>
      </c>
      <c r="C713" s="55">
        <v>10</v>
      </c>
      <c r="D713" s="56">
        <f t="shared" ref="D713:D737" si="46">IF(B713&lt;&gt;0,C713/B713,0)</f>
        <v>5.1255766273705788E-3</v>
      </c>
      <c r="E713" s="55">
        <v>1835</v>
      </c>
      <c r="F713" s="57">
        <f t="shared" ref="F713:F737" si="47">IF(B713&lt;&gt;0,E713/B713,0)</f>
        <v>0.94054331112250134</v>
      </c>
      <c r="G713" s="55">
        <v>0</v>
      </c>
      <c r="H713" s="55">
        <v>0</v>
      </c>
      <c r="I713" s="56">
        <f t="shared" ref="I713:I737" si="48">IF(G713&lt;&gt;0,H713/G713,0)</f>
        <v>0</v>
      </c>
      <c r="J713" s="55">
        <v>0</v>
      </c>
      <c r="K713" s="57">
        <f t="shared" ref="K713:K737" si="49">IF(G713&lt;&gt;0,J713/G713,0)</f>
        <v>0</v>
      </c>
      <c r="L713" s="58">
        <v>0</v>
      </c>
      <c r="M713" s="46"/>
      <c r="N713" s="46"/>
      <c r="O713" s="46"/>
      <c r="P713" s="46"/>
    </row>
    <row r="714" spans="1:16" ht="16.5" hidden="1" customHeight="1" outlineLevel="3" thickBot="1" x14ac:dyDescent="0.3">
      <c r="A714" s="53" t="s">
        <v>701</v>
      </c>
      <c r="B714" s="54">
        <v>1694</v>
      </c>
      <c r="C714" s="55">
        <v>0</v>
      </c>
      <c r="D714" s="56">
        <f t="shared" si="46"/>
        <v>0</v>
      </c>
      <c r="E714" s="55">
        <v>1531</v>
      </c>
      <c r="F714" s="57">
        <f t="shared" si="47"/>
        <v>0.90377804014167651</v>
      </c>
      <c r="G714" s="55">
        <v>0</v>
      </c>
      <c r="H714" s="55">
        <v>0</v>
      </c>
      <c r="I714" s="56">
        <f t="shared" si="48"/>
        <v>0</v>
      </c>
      <c r="J714" s="55">
        <v>0</v>
      </c>
      <c r="K714" s="57">
        <f t="shared" si="49"/>
        <v>0</v>
      </c>
      <c r="L714" s="58">
        <v>0</v>
      </c>
      <c r="M714" s="46"/>
      <c r="N714" s="46"/>
      <c r="O714" s="46"/>
      <c r="P714" s="46"/>
    </row>
    <row r="715" spans="1:16" ht="16.5" hidden="1" customHeight="1" outlineLevel="3" thickBot="1" x14ac:dyDescent="0.3">
      <c r="A715" s="53" t="s">
        <v>702</v>
      </c>
      <c r="B715" s="54">
        <v>1643</v>
      </c>
      <c r="C715" s="55">
        <v>0</v>
      </c>
      <c r="D715" s="56">
        <f t="shared" si="46"/>
        <v>0</v>
      </c>
      <c r="E715" s="55">
        <v>1333</v>
      </c>
      <c r="F715" s="57">
        <f t="shared" si="47"/>
        <v>0.81132075471698117</v>
      </c>
      <c r="G715" s="55">
        <v>0</v>
      </c>
      <c r="H715" s="55">
        <v>0</v>
      </c>
      <c r="I715" s="56">
        <f t="shared" si="48"/>
        <v>0</v>
      </c>
      <c r="J715" s="55">
        <v>0</v>
      </c>
      <c r="K715" s="57">
        <f t="shared" si="49"/>
        <v>0</v>
      </c>
      <c r="L715" s="58">
        <v>0</v>
      </c>
      <c r="M715" s="46"/>
      <c r="N715" s="46"/>
      <c r="O715" s="46"/>
      <c r="P715" s="46"/>
    </row>
    <row r="716" spans="1:16" ht="16.5" customHeight="1" outlineLevel="1" collapsed="1" thickBot="1" x14ac:dyDescent="0.3">
      <c r="A716" s="47" t="s">
        <v>703</v>
      </c>
      <c r="B716" s="48">
        <f>SUM(B717:B723)</f>
        <v>12263</v>
      </c>
      <c r="C716" s="49">
        <f>SUM(C717:C723)</f>
        <v>3</v>
      </c>
      <c r="D716" s="50">
        <f t="shared" si="46"/>
        <v>2.4463834298295685E-4</v>
      </c>
      <c r="E716" s="49">
        <f>SUM(E717:E723)</f>
        <v>11320</v>
      </c>
      <c r="F716" s="51">
        <f t="shared" si="47"/>
        <v>0.92310201418902393</v>
      </c>
      <c r="G716" s="49">
        <f>SUM(G717:G723)</f>
        <v>0</v>
      </c>
      <c r="H716" s="49">
        <f>SUM(H717:H723)</f>
        <v>0</v>
      </c>
      <c r="I716" s="50">
        <f t="shared" si="48"/>
        <v>0</v>
      </c>
      <c r="J716" s="49">
        <f>SUM(J717:J723)</f>
        <v>0</v>
      </c>
      <c r="K716" s="51">
        <f t="shared" si="49"/>
        <v>0</v>
      </c>
      <c r="L716" s="52">
        <f>SUM(L717:L723)</f>
        <v>0</v>
      </c>
      <c r="M716" s="46"/>
      <c r="N716" s="46"/>
      <c r="O716" s="46"/>
      <c r="P716" s="46"/>
    </row>
    <row r="717" spans="1:16" ht="16.5" hidden="1" customHeight="1" outlineLevel="3" thickBot="1" x14ac:dyDescent="0.3">
      <c r="A717" s="53" t="s">
        <v>704</v>
      </c>
      <c r="B717" s="54">
        <v>1975</v>
      </c>
      <c r="C717" s="55">
        <v>0</v>
      </c>
      <c r="D717" s="56">
        <f t="shared" si="46"/>
        <v>0</v>
      </c>
      <c r="E717" s="55">
        <v>1857</v>
      </c>
      <c r="F717" s="57">
        <f t="shared" si="47"/>
        <v>0.94025316455696206</v>
      </c>
      <c r="G717" s="55">
        <v>0</v>
      </c>
      <c r="H717" s="55">
        <v>0</v>
      </c>
      <c r="I717" s="56">
        <f t="shared" si="48"/>
        <v>0</v>
      </c>
      <c r="J717" s="55">
        <v>0</v>
      </c>
      <c r="K717" s="57">
        <f t="shared" si="49"/>
        <v>0</v>
      </c>
      <c r="L717" s="58">
        <v>0</v>
      </c>
      <c r="M717" s="46"/>
      <c r="N717" s="46"/>
      <c r="O717" s="46"/>
      <c r="P717" s="46"/>
    </row>
    <row r="718" spans="1:16" ht="16.5" hidden="1" customHeight="1" outlineLevel="3" thickBot="1" x14ac:dyDescent="0.3">
      <c r="A718" s="53" t="s">
        <v>705</v>
      </c>
      <c r="B718" s="54">
        <v>1230</v>
      </c>
      <c r="C718" s="55">
        <v>1</v>
      </c>
      <c r="D718" s="56">
        <f t="shared" si="46"/>
        <v>8.1300813008130081E-4</v>
      </c>
      <c r="E718" s="55">
        <v>1121</v>
      </c>
      <c r="F718" s="57">
        <f t="shared" si="47"/>
        <v>0.91138211382113821</v>
      </c>
      <c r="G718" s="55">
        <v>0</v>
      </c>
      <c r="H718" s="55">
        <v>0</v>
      </c>
      <c r="I718" s="56">
        <f t="shared" si="48"/>
        <v>0</v>
      </c>
      <c r="J718" s="55">
        <v>0</v>
      </c>
      <c r="K718" s="57">
        <f t="shared" si="49"/>
        <v>0</v>
      </c>
      <c r="L718" s="58">
        <v>0</v>
      </c>
      <c r="M718" s="46"/>
      <c r="N718" s="46"/>
      <c r="O718" s="46"/>
      <c r="P718" s="46"/>
    </row>
    <row r="719" spans="1:16" ht="16.5" hidden="1" customHeight="1" outlineLevel="3" thickBot="1" x14ac:dyDescent="0.3">
      <c r="A719" s="53" t="s">
        <v>706</v>
      </c>
      <c r="B719" s="54">
        <v>1698</v>
      </c>
      <c r="C719" s="55">
        <v>1</v>
      </c>
      <c r="D719" s="56">
        <f t="shared" si="46"/>
        <v>5.8892815076560655E-4</v>
      </c>
      <c r="E719" s="55">
        <v>1631</v>
      </c>
      <c r="F719" s="57">
        <f t="shared" si="47"/>
        <v>0.96054181389870441</v>
      </c>
      <c r="G719" s="55">
        <v>0</v>
      </c>
      <c r="H719" s="55">
        <v>0</v>
      </c>
      <c r="I719" s="56">
        <f t="shared" si="48"/>
        <v>0</v>
      </c>
      <c r="J719" s="55">
        <v>0</v>
      </c>
      <c r="K719" s="57">
        <f t="shared" si="49"/>
        <v>0</v>
      </c>
      <c r="L719" s="58">
        <v>0</v>
      </c>
      <c r="M719" s="46"/>
      <c r="N719" s="46"/>
      <c r="O719" s="46"/>
      <c r="P719" s="46"/>
    </row>
    <row r="720" spans="1:16" ht="16.5" hidden="1" customHeight="1" outlineLevel="3" thickBot="1" x14ac:dyDescent="0.3">
      <c r="A720" s="53" t="s">
        <v>707</v>
      </c>
      <c r="B720" s="54">
        <v>1855</v>
      </c>
      <c r="C720" s="55">
        <v>0</v>
      </c>
      <c r="D720" s="56">
        <f t="shared" si="46"/>
        <v>0</v>
      </c>
      <c r="E720" s="55">
        <v>1574</v>
      </c>
      <c r="F720" s="57">
        <f t="shared" si="47"/>
        <v>0.84851752021563343</v>
      </c>
      <c r="G720" s="55">
        <v>0</v>
      </c>
      <c r="H720" s="55">
        <v>0</v>
      </c>
      <c r="I720" s="56">
        <f t="shared" si="48"/>
        <v>0</v>
      </c>
      <c r="J720" s="55">
        <v>0</v>
      </c>
      <c r="K720" s="57">
        <f t="shared" si="49"/>
        <v>0</v>
      </c>
      <c r="L720" s="58">
        <v>0</v>
      </c>
      <c r="M720" s="46"/>
      <c r="N720" s="46"/>
      <c r="O720" s="46"/>
      <c r="P720" s="46"/>
    </row>
    <row r="721" spans="1:16" ht="16.5" hidden="1" customHeight="1" outlineLevel="3" thickBot="1" x14ac:dyDescent="0.3">
      <c r="A721" s="53" t="s">
        <v>708</v>
      </c>
      <c r="B721" s="54">
        <v>1698</v>
      </c>
      <c r="C721" s="55">
        <v>1</v>
      </c>
      <c r="D721" s="56">
        <f t="shared" si="46"/>
        <v>5.8892815076560655E-4</v>
      </c>
      <c r="E721" s="55">
        <v>1547</v>
      </c>
      <c r="F721" s="57">
        <f t="shared" si="47"/>
        <v>0.91107184923439344</v>
      </c>
      <c r="G721" s="55">
        <v>0</v>
      </c>
      <c r="H721" s="55">
        <v>0</v>
      </c>
      <c r="I721" s="56">
        <f t="shared" si="48"/>
        <v>0</v>
      </c>
      <c r="J721" s="55">
        <v>0</v>
      </c>
      <c r="K721" s="57">
        <f t="shared" si="49"/>
        <v>0</v>
      </c>
      <c r="L721" s="58">
        <v>0</v>
      </c>
      <c r="M721" s="46"/>
      <c r="N721" s="46"/>
      <c r="O721" s="46"/>
      <c r="P721" s="46"/>
    </row>
    <row r="722" spans="1:16" ht="16.5" hidden="1" customHeight="1" outlineLevel="3" thickBot="1" x14ac:dyDescent="0.3">
      <c r="A722" s="53" t="s">
        <v>709</v>
      </c>
      <c r="B722" s="54">
        <v>2062</v>
      </c>
      <c r="C722" s="55">
        <v>0</v>
      </c>
      <c r="D722" s="56">
        <f t="shared" si="46"/>
        <v>0</v>
      </c>
      <c r="E722" s="55">
        <v>1938</v>
      </c>
      <c r="F722" s="57">
        <f t="shared" si="47"/>
        <v>0.93986420950533467</v>
      </c>
      <c r="G722" s="55">
        <v>0</v>
      </c>
      <c r="H722" s="55">
        <v>0</v>
      </c>
      <c r="I722" s="56">
        <f t="shared" si="48"/>
        <v>0</v>
      </c>
      <c r="J722" s="55">
        <v>0</v>
      </c>
      <c r="K722" s="57">
        <f t="shared" si="49"/>
        <v>0</v>
      </c>
      <c r="L722" s="58">
        <v>0</v>
      </c>
      <c r="M722" s="46"/>
      <c r="N722" s="46"/>
      <c r="O722" s="46"/>
      <c r="P722" s="46"/>
    </row>
    <row r="723" spans="1:16" ht="16.5" hidden="1" customHeight="1" outlineLevel="3" thickBot="1" x14ac:dyDescent="0.3">
      <c r="A723" s="53" t="s">
        <v>710</v>
      </c>
      <c r="B723" s="54">
        <v>1745</v>
      </c>
      <c r="C723" s="55">
        <v>0</v>
      </c>
      <c r="D723" s="56">
        <f t="shared" si="46"/>
        <v>0</v>
      </c>
      <c r="E723" s="55">
        <v>1652</v>
      </c>
      <c r="F723" s="57">
        <f t="shared" si="47"/>
        <v>0.94670487106017187</v>
      </c>
      <c r="G723" s="55">
        <v>0</v>
      </c>
      <c r="H723" s="55">
        <v>0</v>
      </c>
      <c r="I723" s="56">
        <f t="shared" si="48"/>
        <v>0</v>
      </c>
      <c r="J723" s="55">
        <v>0</v>
      </c>
      <c r="K723" s="57">
        <f t="shared" si="49"/>
        <v>0</v>
      </c>
      <c r="L723" s="58">
        <v>0</v>
      </c>
      <c r="M723" s="46"/>
      <c r="N723" s="46"/>
      <c r="O723" s="46"/>
      <c r="P723" s="46"/>
    </row>
    <row r="724" spans="1:16" ht="16.5" customHeight="1" outlineLevel="1" collapsed="1" thickBot="1" x14ac:dyDescent="0.3">
      <c r="A724" s="47" t="s">
        <v>711</v>
      </c>
      <c r="B724" s="48">
        <f>SUM(B725:B737)</f>
        <v>25072</v>
      </c>
      <c r="C724" s="49">
        <f>SUM(C725:C737)</f>
        <v>5</v>
      </c>
      <c r="D724" s="50">
        <f t="shared" si="46"/>
        <v>1.9942565411614551E-4</v>
      </c>
      <c r="E724" s="49">
        <f>SUM(E725:E737)</f>
        <v>23884</v>
      </c>
      <c r="F724" s="51">
        <f t="shared" si="47"/>
        <v>0.95261646458200377</v>
      </c>
      <c r="G724" s="49">
        <f>SUM(G725:G737)</f>
        <v>0</v>
      </c>
      <c r="H724" s="49">
        <f>SUM(H725:H737)</f>
        <v>0</v>
      </c>
      <c r="I724" s="50">
        <f t="shared" si="48"/>
        <v>0</v>
      </c>
      <c r="J724" s="49">
        <f>SUM(J725:J737)</f>
        <v>0</v>
      </c>
      <c r="K724" s="51">
        <f t="shared" si="49"/>
        <v>0</v>
      </c>
      <c r="L724" s="52">
        <f>SUM(L725:L737)</f>
        <v>2</v>
      </c>
      <c r="M724" s="46"/>
      <c r="N724" s="46"/>
      <c r="O724" s="46"/>
      <c r="P724" s="46"/>
    </row>
    <row r="725" spans="1:16" ht="16.5" hidden="1" customHeight="1" outlineLevel="2" thickBot="1" x14ac:dyDescent="0.3">
      <c r="A725" s="53" t="s">
        <v>712</v>
      </c>
      <c r="B725" s="54">
        <v>2338</v>
      </c>
      <c r="C725" s="55">
        <v>0</v>
      </c>
      <c r="D725" s="56">
        <f t="shared" si="46"/>
        <v>0</v>
      </c>
      <c r="E725" s="55">
        <v>2241</v>
      </c>
      <c r="F725" s="57">
        <f t="shared" si="47"/>
        <v>0.95851154833190766</v>
      </c>
      <c r="G725" s="55">
        <v>0</v>
      </c>
      <c r="H725" s="55">
        <v>0</v>
      </c>
      <c r="I725" s="56">
        <f t="shared" si="48"/>
        <v>0</v>
      </c>
      <c r="J725" s="55">
        <v>0</v>
      </c>
      <c r="K725" s="57">
        <f t="shared" si="49"/>
        <v>0</v>
      </c>
      <c r="L725" s="58">
        <v>0</v>
      </c>
      <c r="M725" s="46"/>
      <c r="N725" s="46"/>
      <c r="O725" s="46"/>
      <c r="P725" s="46"/>
    </row>
    <row r="726" spans="1:16" ht="16.5" hidden="1" customHeight="1" outlineLevel="2" thickBot="1" x14ac:dyDescent="0.3">
      <c r="A726" s="53" t="s">
        <v>713</v>
      </c>
      <c r="B726" s="54">
        <v>1843</v>
      </c>
      <c r="C726" s="55">
        <v>0</v>
      </c>
      <c r="D726" s="56">
        <f t="shared" si="46"/>
        <v>0</v>
      </c>
      <c r="E726" s="55">
        <v>1766</v>
      </c>
      <c r="F726" s="57">
        <f t="shared" si="47"/>
        <v>0.95822029300054257</v>
      </c>
      <c r="G726" s="55">
        <v>0</v>
      </c>
      <c r="H726" s="55">
        <v>0</v>
      </c>
      <c r="I726" s="56">
        <f t="shared" si="48"/>
        <v>0</v>
      </c>
      <c r="J726" s="55">
        <v>0</v>
      </c>
      <c r="K726" s="57">
        <f t="shared" si="49"/>
        <v>0</v>
      </c>
      <c r="L726" s="58">
        <v>0</v>
      </c>
      <c r="M726" s="46"/>
      <c r="N726" s="46"/>
      <c r="O726" s="46"/>
      <c r="P726" s="46"/>
    </row>
    <row r="727" spans="1:16" ht="16.5" hidden="1" customHeight="1" outlineLevel="2" thickBot="1" x14ac:dyDescent="0.3">
      <c r="A727" s="53" t="s">
        <v>714</v>
      </c>
      <c r="B727" s="54">
        <v>1622</v>
      </c>
      <c r="C727" s="55">
        <v>0</v>
      </c>
      <c r="D727" s="56">
        <f t="shared" si="46"/>
        <v>0</v>
      </c>
      <c r="E727" s="55">
        <v>1565</v>
      </c>
      <c r="F727" s="57">
        <f t="shared" si="47"/>
        <v>0.96485819975339082</v>
      </c>
      <c r="G727" s="55">
        <v>0</v>
      </c>
      <c r="H727" s="55">
        <v>0</v>
      </c>
      <c r="I727" s="56">
        <f t="shared" si="48"/>
        <v>0</v>
      </c>
      <c r="J727" s="55">
        <v>0</v>
      </c>
      <c r="K727" s="57">
        <f t="shared" si="49"/>
        <v>0</v>
      </c>
      <c r="L727" s="58">
        <v>0</v>
      </c>
      <c r="M727" s="46"/>
      <c r="N727" s="46"/>
      <c r="O727" s="46"/>
      <c r="P727" s="46"/>
    </row>
    <row r="728" spans="1:16" ht="16.5" hidden="1" customHeight="1" outlineLevel="2" thickBot="1" x14ac:dyDescent="0.3">
      <c r="A728" s="53" t="s">
        <v>715</v>
      </c>
      <c r="B728" s="54">
        <v>2135</v>
      </c>
      <c r="C728" s="55">
        <v>0</v>
      </c>
      <c r="D728" s="56">
        <f t="shared" si="46"/>
        <v>0</v>
      </c>
      <c r="E728" s="55">
        <v>2018</v>
      </c>
      <c r="F728" s="57">
        <f t="shared" si="47"/>
        <v>0.9451990632318501</v>
      </c>
      <c r="G728" s="55">
        <v>0</v>
      </c>
      <c r="H728" s="55">
        <v>0</v>
      </c>
      <c r="I728" s="56">
        <f t="shared" si="48"/>
        <v>0</v>
      </c>
      <c r="J728" s="55">
        <v>0</v>
      </c>
      <c r="K728" s="57">
        <f t="shared" si="49"/>
        <v>0</v>
      </c>
      <c r="L728" s="58">
        <v>0</v>
      </c>
      <c r="M728" s="46"/>
      <c r="N728" s="46"/>
      <c r="O728" s="46"/>
      <c r="P728" s="46"/>
    </row>
    <row r="729" spans="1:16" ht="16.5" hidden="1" customHeight="1" outlineLevel="2" thickBot="1" x14ac:dyDescent="0.3">
      <c r="A729" s="53" t="s">
        <v>716</v>
      </c>
      <c r="B729" s="54">
        <v>2340</v>
      </c>
      <c r="C729" s="55">
        <v>0</v>
      </c>
      <c r="D729" s="56">
        <f t="shared" si="46"/>
        <v>0</v>
      </c>
      <c r="E729" s="55">
        <v>2230</v>
      </c>
      <c r="F729" s="57">
        <f t="shared" si="47"/>
        <v>0.95299145299145294</v>
      </c>
      <c r="G729" s="55">
        <v>0</v>
      </c>
      <c r="H729" s="55">
        <v>0</v>
      </c>
      <c r="I729" s="56">
        <f t="shared" si="48"/>
        <v>0</v>
      </c>
      <c r="J729" s="55">
        <v>0</v>
      </c>
      <c r="K729" s="57">
        <f t="shared" si="49"/>
        <v>0</v>
      </c>
      <c r="L729" s="58">
        <v>1</v>
      </c>
      <c r="M729" s="46"/>
      <c r="N729" s="46"/>
      <c r="O729" s="46"/>
      <c r="P729" s="46"/>
    </row>
    <row r="730" spans="1:16" ht="16.5" hidden="1" customHeight="1" outlineLevel="2" thickBot="1" x14ac:dyDescent="0.3">
      <c r="A730" s="53" t="s">
        <v>717</v>
      </c>
      <c r="B730" s="54">
        <v>2022</v>
      </c>
      <c r="C730" s="55">
        <v>0</v>
      </c>
      <c r="D730" s="56">
        <f t="shared" si="46"/>
        <v>0</v>
      </c>
      <c r="E730" s="55">
        <v>1896</v>
      </c>
      <c r="F730" s="57">
        <f t="shared" si="47"/>
        <v>0.93768545994065278</v>
      </c>
      <c r="G730" s="55">
        <v>0</v>
      </c>
      <c r="H730" s="55">
        <v>0</v>
      </c>
      <c r="I730" s="56">
        <f t="shared" si="48"/>
        <v>0</v>
      </c>
      <c r="J730" s="55">
        <v>0</v>
      </c>
      <c r="K730" s="57">
        <f t="shared" si="49"/>
        <v>0</v>
      </c>
      <c r="L730" s="58">
        <v>1</v>
      </c>
      <c r="M730" s="46"/>
      <c r="N730" s="46"/>
      <c r="O730" s="46"/>
      <c r="P730" s="46"/>
    </row>
    <row r="731" spans="1:16" ht="16.5" hidden="1" customHeight="1" outlineLevel="2" thickBot="1" x14ac:dyDescent="0.3">
      <c r="A731" s="53" t="s">
        <v>718</v>
      </c>
      <c r="B731" s="54">
        <v>2327</v>
      </c>
      <c r="C731" s="55">
        <v>0</v>
      </c>
      <c r="D731" s="56">
        <f t="shared" si="46"/>
        <v>0</v>
      </c>
      <c r="E731" s="55">
        <v>2249</v>
      </c>
      <c r="F731" s="57">
        <f t="shared" si="47"/>
        <v>0.96648044692737434</v>
      </c>
      <c r="G731" s="55">
        <v>0</v>
      </c>
      <c r="H731" s="55">
        <v>0</v>
      </c>
      <c r="I731" s="56">
        <f t="shared" si="48"/>
        <v>0</v>
      </c>
      <c r="J731" s="55">
        <v>0</v>
      </c>
      <c r="K731" s="57">
        <f t="shared" si="49"/>
        <v>0</v>
      </c>
      <c r="L731" s="58">
        <v>0</v>
      </c>
      <c r="M731" s="46"/>
      <c r="N731" s="46"/>
      <c r="O731" s="46"/>
      <c r="P731" s="46"/>
    </row>
    <row r="732" spans="1:16" ht="16.5" hidden="1" customHeight="1" outlineLevel="2" thickBot="1" x14ac:dyDescent="0.3">
      <c r="A732" s="53" t="s">
        <v>719</v>
      </c>
      <c r="B732" s="54">
        <v>2000</v>
      </c>
      <c r="C732" s="55">
        <v>0</v>
      </c>
      <c r="D732" s="56">
        <f t="shared" si="46"/>
        <v>0</v>
      </c>
      <c r="E732" s="55">
        <v>1885</v>
      </c>
      <c r="F732" s="57">
        <f t="shared" si="47"/>
        <v>0.9425</v>
      </c>
      <c r="G732" s="55">
        <v>0</v>
      </c>
      <c r="H732" s="55">
        <v>0</v>
      </c>
      <c r="I732" s="56">
        <f t="shared" si="48"/>
        <v>0</v>
      </c>
      <c r="J732" s="55">
        <v>0</v>
      </c>
      <c r="K732" s="57">
        <f t="shared" si="49"/>
        <v>0</v>
      </c>
      <c r="L732" s="58">
        <v>0</v>
      </c>
      <c r="M732" s="46"/>
      <c r="N732" s="46"/>
      <c r="O732" s="46"/>
      <c r="P732" s="46"/>
    </row>
    <row r="733" spans="1:16" ht="16.5" hidden="1" customHeight="1" outlineLevel="2" thickBot="1" x14ac:dyDescent="0.3">
      <c r="A733" s="53" t="s">
        <v>720</v>
      </c>
      <c r="B733" s="54">
        <v>552</v>
      </c>
      <c r="C733" s="55">
        <v>0</v>
      </c>
      <c r="D733" s="56">
        <f t="shared" si="46"/>
        <v>0</v>
      </c>
      <c r="E733" s="55">
        <v>520</v>
      </c>
      <c r="F733" s="57">
        <f t="shared" si="47"/>
        <v>0.94202898550724634</v>
      </c>
      <c r="G733" s="55">
        <v>0</v>
      </c>
      <c r="H733" s="55">
        <v>0</v>
      </c>
      <c r="I733" s="56">
        <f t="shared" si="48"/>
        <v>0</v>
      </c>
      <c r="J733" s="55">
        <v>0</v>
      </c>
      <c r="K733" s="57">
        <f t="shared" si="49"/>
        <v>0</v>
      </c>
      <c r="L733" s="58">
        <v>0</v>
      </c>
      <c r="M733" s="46"/>
      <c r="N733" s="46"/>
      <c r="O733" s="46"/>
      <c r="P733" s="46"/>
    </row>
    <row r="734" spans="1:16" ht="16.5" hidden="1" customHeight="1" outlineLevel="2" thickBot="1" x14ac:dyDescent="0.3">
      <c r="A734" s="53" t="s">
        <v>721</v>
      </c>
      <c r="B734" s="54">
        <v>2065</v>
      </c>
      <c r="C734" s="55">
        <v>0</v>
      </c>
      <c r="D734" s="56">
        <f t="shared" si="46"/>
        <v>0</v>
      </c>
      <c r="E734" s="55">
        <v>1989</v>
      </c>
      <c r="F734" s="57">
        <f t="shared" si="47"/>
        <v>0.96319612590799031</v>
      </c>
      <c r="G734" s="55">
        <v>0</v>
      </c>
      <c r="H734" s="55">
        <v>0</v>
      </c>
      <c r="I734" s="56">
        <f t="shared" si="48"/>
        <v>0</v>
      </c>
      <c r="J734" s="55">
        <v>0</v>
      </c>
      <c r="K734" s="57">
        <f t="shared" si="49"/>
        <v>0</v>
      </c>
      <c r="L734" s="58">
        <v>0</v>
      </c>
      <c r="M734" s="46"/>
      <c r="N734" s="46"/>
      <c r="O734" s="46"/>
      <c r="P734" s="46"/>
    </row>
    <row r="735" spans="1:16" ht="16.5" hidden="1" customHeight="1" outlineLevel="2" thickBot="1" x14ac:dyDescent="0.3">
      <c r="A735" s="53" t="s">
        <v>722</v>
      </c>
      <c r="B735" s="54">
        <v>2228</v>
      </c>
      <c r="C735" s="55">
        <v>0</v>
      </c>
      <c r="D735" s="56">
        <f t="shared" si="46"/>
        <v>0</v>
      </c>
      <c r="E735" s="55">
        <v>2129</v>
      </c>
      <c r="F735" s="57">
        <f t="shared" si="47"/>
        <v>0.95556552962298025</v>
      </c>
      <c r="G735" s="55">
        <v>0</v>
      </c>
      <c r="H735" s="55">
        <v>0</v>
      </c>
      <c r="I735" s="56">
        <f t="shared" si="48"/>
        <v>0</v>
      </c>
      <c r="J735" s="55">
        <v>0</v>
      </c>
      <c r="K735" s="57">
        <f t="shared" si="49"/>
        <v>0</v>
      </c>
      <c r="L735" s="58">
        <v>0</v>
      </c>
      <c r="M735" s="46"/>
      <c r="N735" s="46"/>
      <c r="O735" s="46"/>
      <c r="P735" s="46"/>
    </row>
    <row r="736" spans="1:16" ht="16.5" hidden="1" customHeight="1" outlineLevel="2" thickBot="1" x14ac:dyDescent="0.3">
      <c r="A736" s="53" t="s">
        <v>723</v>
      </c>
      <c r="B736" s="54">
        <v>1760</v>
      </c>
      <c r="C736" s="55">
        <v>1</v>
      </c>
      <c r="D736" s="56">
        <f t="shared" si="46"/>
        <v>5.6818181818181815E-4</v>
      </c>
      <c r="E736" s="55">
        <v>1659</v>
      </c>
      <c r="F736" s="57">
        <f t="shared" si="47"/>
        <v>0.94261363636363638</v>
      </c>
      <c r="G736" s="55">
        <v>0</v>
      </c>
      <c r="H736" s="55">
        <v>0</v>
      </c>
      <c r="I736" s="56">
        <f t="shared" si="48"/>
        <v>0</v>
      </c>
      <c r="J736" s="55">
        <v>0</v>
      </c>
      <c r="K736" s="57">
        <f t="shared" si="49"/>
        <v>0</v>
      </c>
      <c r="L736" s="58">
        <v>0</v>
      </c>
      <c r="M736" s="46"/>
      <c r="N736" s="46"/>
      <c r="O736" s="46"/>
      <c r="P736" s="46"/>
    </row>
    <row r="737" spans="1:16" ht="16.5" hidden="1" customHeight="1" outlineLevel="2" thickBot="1" x14ac:dyDescent="0.3">
      <c r="A737" s="53" t="s">
        <v>724</v>
      </c>
      <c r="B737" s="54">
        <v>1840</v>
      </c>
      <c r="C737" s="55">
        <v>4</v>
      </c>
      <c r="D737" s="56">
        <f t="shared" si="46"/>
        <v>2.1739130434782609E-3</v>
      </c>
      <c r="E737" s="55">
        <v>1737</v>
      </c>
      <c r="F737" s="57">
        <f t="shared" si="47"/>
        <v>0.94402173913043474</v>
      </c>
      <c r="G737" s="55">
        <v>0</v>
      </c>
      <c r="H737" s="55">
        <v>0</v>
      </c>
      <c r="I737" s="56">
        <f t="shared" si="48"/>
        <v>0</v>
      </c>
      <c r="J737" s="55">
        <v>0</v>
      </c>
      <c r="K737" s="57">
        <f t="shared" si="49"/>
        <v>0</v>
      </c>
      <c r="L737" s="58">
        <v>0</v>
      </c>
      <c r="M737" s="46"/>
      <c r="N737" s="46"/>
      <c r="O737" s="46"/>
      <c r="P737" s="46"/>
    </row>
  </sheetData>
  <autoFilter ref="A8:L8"/>
  <mergeCells count="15">
    <mergeCell ref="C6:D6"/>
    <mergeCell ref="E6:F6"/>
    <mergeCell ref="G6:G7"/>
    <mergeCell ref="H6:I6"/>
    <mergeCell ref="J6:K6"/>
    <mergeCell ref="A1:P1"/>
    <mergeCell ref="A3:A7"/>
    <mergeCell ref="B3:F3"/>
    <mergeCell ref="G3:K3"/>
    <mergeCell ref="L3:L7"/>
    <mergeCell ref="B4:F4"/>
    <mergeCell ref="G4:K4"/>
    <mergeCell ref="C5:F5"/>
    <mergeCell ref="H5:K5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Адміністративні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Кальченко Світлана Леонідівна</dc:creator>
  <cp:lastModifiedBy>Кальченко Світлана Леонідівна</cp:lastModifiedBy>
  <dcterms:created xsi:type="dcterms:W3CDTF">2022-12-23T10:05:41Z</dcterms:created>
  <dcterms:modified xsi:type="dcterms:W3CDTF">2022-12-23T10:06:17Z</dcterms:modified>
</cp:coreProperties>
</file>