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Стат звіти 2021\І півріччя 2021\На сайт\"/>
    </mc:Choice>
  </mc:AlternateContent>
  <bookViews>
    <workbookView xWindow="0" yWindow="0" windowWidth="28800" windowHeight="1230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/>
  <c r="C56" i="2"/>
  <c r="C28" i="2"/>
  <c r="C40" i="2"/>
  <c r="C39" i="2"/>
  <c r="C50" i="2"/>
  <c r="D21" i="2"/>
  <c r="D6" i="2"/>
  <c r="D56" i="2"/>
  <c r="D28" i="2"/>
  <c r="D39" i="2"/>
  <c r="D40" i="2"/>
  <c r="D50" i="2"/>
  <c r="E6" i="2"/>
  <c r="E21" i="2"/>
  <c r="E28" i="2"/>
  <c r="E40" i="2"/>
  <c r="E39" i="2"/>
  <c r="E50" i="2"/>
  <c r="F21" i="2"/>
  <c r="F6" i="2"/>
  <c r="F28" i="2"/>
  <c r="F40" i="2"/>
  <c r="F39" i="2"/>
  <c r="F50" i="2"/>
  <c r="G21" i="2"/>
  <c r="G6" i="2"/>
  <c r="G28" i="2"/>
  <c r="G40" i="2"/>
  <c r="G39" i="2"/>
  <c r="G50" i="2"/>
  <c r="H21" i="2"/>
  <c r="H6" i="2"/>
  <c r="H56" i="2"/>
  <c r="H28" i="2"/>
  <c r="H39" i="2"/>
  <c r="H40" i="2"/>
  <c r="H50" i="2"/>
  <c r="I6" i="2"/>
  <c r="I56" i="2"/>
  <c r="I21" i="2"/>
  <c r="I28" i="2"/>
  <c r="I40" i="2"/>
  <c r="I39" i="2"/>
  <c r="I50" i="2"/>
  <c r="J21" i="2"/>
  <c r="J6" i="2"/>
  <c r="J56" i="2"/>
  <c r="J28" i="2"/>
  <c r="J40" i="2"/>
  <c r="J39" i="2"/>
  <c r="J50" i="2"/>
  <c r="K21" i="2"/>
  <c r="K6" i="2"/>
  <c r="K56" i="2"/>
  <c r="K28" i="2"/>
  <c r="K40" i="2"/>
  <c r="K39" i="2"/>
  <c r="K50" i="2"/>
  <c r="L21" i="2"/>
  <c r="L6" i="2"/>
  <c r="L56" i="2"/>
  <c r="L28" i="2"/>
  <c r="L39" i="2"/>
  <c r="L40" i="2"/>
  <c r="L50" i="2"/>
  <c r="E4" i="3"/>
  <c r="F4" i="3"/>
  <c r="F56" i="2"/>
  <c r="G56" i="2"/>
  <c r="E56" i="2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<sst xmlns="http://schemas.openxmlformats.org/spreadsheetml/2006/main" count="148" uniqueCount="127">
  <si>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</si>
  <si>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</si>
  <si>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</si>
  <si>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</si>
  <si>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</si>
  <si>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</si>
  <si>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</si>
  <si>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</si>
  <si>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</si>
  <si>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</si>
  <si>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</si>
  <si>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</si>
  <si>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</si>
  <si>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</si>
  <si>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</si>
  <si>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</si>
  <si>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</si>
  <si>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</si>
  <si>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</si>
  <si>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</si>
  <si>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</si>
  <si>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</si>
  <si>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</si>
  <si>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</si>
  <si>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</si>
  <si>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</si>
  <si>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2021 року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</si>
  <si>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</si>
  <si>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</si>
  <si>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</si>
  <si>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</si>
  <si>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</si>
  <si>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</si>
  <si>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</si>
  <si>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</si>
  <si>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</si>
  <si>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</si>
  <si>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</si>
  <si>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</si>
  <si>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</si>
  <si>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</si>
  <si>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</si>
  <si>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</si>
  <si>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</si>
  <si>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</si>
  <si>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</si>
  <si>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</si>
  <si>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</si>
  <si>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</si>
  <si>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</si>
  <si>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</si>
  <si>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</si>
  <si>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</si>
  <si>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</si>
  <si>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</si>
  <si>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</si>
  <si>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</si>
  <si>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</si>
  <si>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</si>
  <si>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</si>
  <si>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</si>
  <si>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</si>
  <si>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</si>
  <si>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</si>
  <si>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</si>
  <si>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</si>
  <si>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</si>
  <si>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</si>
  <si>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</si>
  <si>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</si>
  <si>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</si>
  <si>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</si>
  <si>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</si>
  <si>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</si>
  <si>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</si>
  <si>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</si>
  <si>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</si>
  <si>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</si>
  <si>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</si>
  <si>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</si>
  <si>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</si>
  <si>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</si>
  <si>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</si>
  <si>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</si>
  <si>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</si>
  <si>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</si>
  <si>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</si>
  <si>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</si>
  <si>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</si>
  <si>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</si>
  <si>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</si>
  <si>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</si>
  <si>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</si>
  <si>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</si>
  <si>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</si>
  <si>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</si>
  <si>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</si>
  <si>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</si>
  <si>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</si>
  <si>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</si>
  <si>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</si>
  <si>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</si>
  <si>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</si>
  <si>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</si>
  <si>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</si>
  <si>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</si>
  <si>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</si>
  <si>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</si>
  <si>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</si>
  <si>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</si>
  <si>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</si>
  <si>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</si>
  <si>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</si>
  <si>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</si>
  <si>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</si>
  <si>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</si>
  <si>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</si>
  <si>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</si>
  <si>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</si>
  <si>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</si>
  <si>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 2-35-15</t>
  </si>
  <si>
    <t>(06264) 5-94-25</t>
  </si>
  <si>
    <t>inbox@1aa.court.gov.ua</t>
  </si>
  <si>
    <t>Геращенко І. В.</t>
  </si>
  <si>
    <t xml:space="preserve">(ПІБ)    </t>
  </si>
  <si>
    <t>Кот І. М.</t>
  </si>
  <si>
    <t>5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</si>
</sst>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25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33" t="s">
        <v>10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4"/>
      <c r="C5" s="4"/>
      <c r="D5" s="138" t="s">
        <v>26</v>
      </c>
      <c r="E5" s="138"/>
      <c r="F5" s="138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35" t="s">
        <v>11</v>
      </c>
      <c r="C10" s="136"/>
      <c r="D10" s="137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7" t="s">
        <v>12</v>
      </c>
      <c r="C12" s="118"/>
      <c r="D12" s="119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7" t="s">
        <v>13</v>
      </c>
      <c r="C14" s="118"/>
      <c r="D14" s="119"/>
      <c r="E14" s="120" t="s">
        <v>32</v>
      </c>
      <c r="F14" s="128" t="s">
        <v>37</v>
      </c>
      <c r="G14" s="129"/>
      <c r="H14" s="129"/>
    </row>
    <row r="15" spans="1:8" ht="12.95" customHeight="1" x14ac:dyDescent="0.2">
      <c r="A15" s="1"/>
      <c r="B15" s="117"/>
      <c r="C15" s="118"/>
      <c r="D15" s="119"/>
      <c r="E15" s="120"/>
      <c r="F15" s="128" t="s">
        <v>38</v>
      </c>
      <c r="G15" s="129"/>
      <c r="H15" s="129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7" t="s">
        <v>14</v>
      </c>
      <c r="C17" s="118"/>
      <c r="D17" s="119"/>
      <c r="E17" s="120" t="s">
        <v>32</v>
      </c>
      <c r="F17" s="139" t="s">
        <v>39</v>
      </c>
      <c r="G17" s="140"/>
      <c r="H17" s="140"/>
    </row>
    <row r="18" spans="1:8" ht="12.95" customHeight="1" x14ac:dyDescent="0.2">
      <c r="A18" s="1"/>
      <c r="B18" s="117"/>
      <c r="C18" s="118"/>
      <c r="D18" s="119"/>
      <c r="E18" s="120"/>
      <c r="F18" s="139"/>
      <c r="G18" s="140"/>
      <c r="H18" s="140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7" t="s">
        <v>15</v>
      </c>
      <c r="C20" s="118"/>
      <c r="D20" s="119"/>
      <c r="E20" s="120" t="s">
        <v>32</v>
      </c>
      <c r="F20" s="12"/>
      <c r="G20" s="19"/>
      <c r="H20" s="19"/>
    </row>
    <row r="21" spans="1:8" ht="12.95" customHeight="1" x14ac:dyDescent="0.2">
      <c r="A21" s="1"/>
      <c r="B21" s="117"/>
      <c r="C21" s="118"/>
      <c r="D21" s="119"/>
      <c r="E21" s="120"/>
      <c r="F21" s="128"/>
      <c r="G21" s="129"/>
      <c r="H21" s="129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 x14ac:dyDescent="0.2">
      <c r="A25" s="2"/>
      <c r="B25" s="117" t="s">
        <v>18</v>
      </c>
      <c r="C25" s="118"/>
      <c r="D25" s="119"/>
      <c r="E25" s="27" t="s">
        <v>33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7" t="s">
        <v>20</v>
      </c>
      <c r="C28" s="118"/>
      <c r="D28" s="119"/>
      <c r="E28" s="30" t="s">
        <v>35</v>
      </c>
      <c r="F28" s="8"/>
      <c r="G28" s="3"/>
      <c r="H28" s="3"/>
    </row>
    <row r="29" spans="1:8" ht="12.95" customHeight="1" x14ac:dyDescent="0.2">
      <c r="A29" s="2"/>
      <c r="B29" s="121"/>
      <c r="C29" s="122"/>
      <c r="D29" s="123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26" t="s">
        <v>28</v>
      </c>
      <c r="E39" s="112"/>
      <c r="F39" s="112"/>
      <c r="G39" s="112"/>
      <c r="H39" s="113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7"/>
      <c r="C41" s="112"/>
      <c r="D41" s="112"/>
      <c r="E41" s="112"/>
      <c r="F41" s="112"/>
      <c r="G41" s="112"/>
      <c r="H41" s="113"/>
      <c r="I41" s="35"/>
    </row>
    <row r="42" spans="1:9" ht="12.9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1.1811023622047245" right="0.39370078740157483" top="0.78740157480314965" bottom="0.78740157480314965" header="0.51181102362204722" footer="0.51181102362204722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I2" sqref="I2:J2"/>
    </sheetView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4.140625" customWidth="1"/>
    <col min="6" max="6" width="17.28515625" customWidth="1"/>
    <col min="7" max="7" width="12.5703125" customWidth="1"/>
    <col min="8" max="8" width="12" customWidth="1"/>
    <col min="9" max="9" width="12.42578125" customWidth="1"/>
    <col min="10" max="10" width="12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1" t="s">
        <v>45</v>
      </c>
      <c r="C1" s="141"/>
      <c r="D1" s="52">
        <v>2606</v>
      </c>
      <c r="E1" s="52">
        <v>2606</v>
      </c>
      <c r="F1" s="52">
        <v>2606</v>
      </c>
      <c r="G1" s="63"/>
      <c r="H1" s="63"/>
      <c r="I1" s="63"/>
      <c r="J1" s="63"/>
      <c r="K1" s="63"/>
      <c r="L1" s="63"/>
    </row>
    <row r="2" spans="1:13" ht="61.15" customHeight="1" x14ac:dyDescent="0.2">
      <c r="A2" s="142" t="s">
        <v>43</v>
      </c>
      <c r="B2" s="143" t="s">
        <v>46</v>
      </c>
      <c r="C2" s="145" t="s">
        <v>86</v>
      </c>
      <c r="D2" s="147" t="s">
        <v>87</v>
      </c>
      <c r="E2" s="147" t="s">
        <v>88</v>
      </c>
      <c r="F2" s="147"/>
      <c r="G2" s="145" t="s">
        <v>91</v>
      </c>
      <c r="H2" s="145"/>
      <c r="I2" s="145" t="s">
        <v>93</v>
      </c>
      <c r="J2" s="145"/>
      <c r="K2" s="145" t="s">
        <v>94</v>
      </c>
      <c r="L2" s="145"/>
      <c r="M2" s="35"/>
    </row>
    <row r="3" spans="1:13" ht="36.200000000000003" customHeight="1" x14ac:dyDescent="0.2">
      <c r="A3" s="142"/>
      <c r="B3" s="143"/>
      <c r="C3" s="145"/>
      <c r="D3" s="147"/>
      <c r="E3" s="144" t="s">
        <v>89</v>
      </c>
      <c r="F3" s="144" t="s">
        <v>90</v>
      </c>
      <c r="G3" s="146" t="s">
        <v>89</v>
      </c>
      <c r="H3" s="146" t="s">
        <v>92</v>
      </c>
      <c r="I3" s="146" t="s">
        <v>89</v>
      </c>
      <c r="J3" s="146" t="s">
        <v>92</v>
      </c>
      <c r="K3" s="146" t="s">
        <v>89</v>
      </c>
      <c r="L3" s="146" t="s">
        <v>95</v>
      </c>
      <c r="M3" s="35"/>
    </row>
    <row r="4" spans="1:13" ht="64.150000000000006" customHeight="1" x14ac:dyDescent="0.2">
      <c r="A4" s="142"/>
      <c r="B4" s="143"/>
      <c r="C4" s="145"/>
      <c r="D4" s="147"/>
      <c r="E4" s="144"/>
      <c r="F4" s="144"/>
      <c r="G4" s="146"/>
      <c r="H4" s="146"/>
      <c r="I4" s="146"/>
      <c r="J4" s="146"/>
      <c r="K4" s="146"/>
      <c r="L4" s="146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2026</v>
      </c>
      <c r="D39" s="55">
        <f t="shared" si="3"/>
        <v>6532040.8800000604</v>
      </c>
      <c r="E39" s="50">
        <f t="shared" si="3"/>
        <v>1866</v>
      </c>
      <c r="F39" s="55">
        <f t="shared" si="3"/>
        <v>5885811.4500000402</v>
      </c>
      <c r="G39" s="50">
        <f t="shared" si="3"/>
        <v>264</v>
      </c>
      <c r="H39" s="55">
        <f t="shared" si="3"/>
        <v>2211010.9200000102</v>
      </c>
      <c r="I39" s="50">
        <f t="shared" si="3"/>
        <v>12</v>
      </c>
      <c r="J39" s="55">
        <f t="shared" si="3"/>
        <v>18361.73</v>
      </c>
      <c r="K39" s="50">
        <f t="shared" si="3"/>
        <v>428</v>
      </c>
      <c r="L39" s="55">
        <f t="shared" si="3"/>
        <v>678713.570000001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1796</v>
      </c>
      <c r="D47" s="54">
        <v>5960327.8800000604</v>
      </c>
      <c r="E47" s="59">
        <v>1714</v>
      </c>
      <c r="F47" s="61">
        <v>5564492.0500000399</v>
      </c>
      <c r="G47" s="49">
        <v>256</v>
      </c>
      <c r="H47" s="54">
        <v>2196390.9200000102</v>
      </c>
      <c r="I47" s="65">
        <v>10</v>
      </c>
      <c r="J47" s="67">
        <v>16010.73</v>
      </c>
      <c r="K47" s="59">
        <v>319</v>
      </c>
      <c r="L47" s="61">
        <v>433721.570000001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229</v>
      </c>
      <c r="D48" s="54">
        <v>571032</v>
      </c>
      <c r="E48" s="59">
        <v>151</v>
      </c>
      <c r="F48" s="61">
        <v>320638.40000000002</v>
      </c>
      <c r="G48" s="49">
        <v>8</v>
      </c>
      <c r="H48" s="54">
        <v>14620</v>
      </c>
      <c r="I48" s="65">
        <v>2</v>
      </c>
      <c r="J48" s="67">
        <v>2351</v>
      </c>
      <c r="K48" s="59">
        <v>109</v>
      </c>
      <c r="L48" s="61">
        <v>244992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1</v>
      </c>
      <c r="D49" s="54">
        <v>681</v>
      </c>
      <c r="E49" s="59">
        <v>1</v>
      </c>
      <c r="F49" s="61">
        <v>681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7</v>
      </c>
      <c r="D50" s="55">
        <f t="shared" si="5"/>
        <v>360.93</v>
      </c>
      <c r="E50" s="50">
        <f t="shared" si="5"/>
        <v>7</v>
      </c>
      <c r="F50" s="55">
        <f t="shared" si="5"/>
        <v>360.93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1</v>
      </c>
      <c r="D51" s="53">
        <v>34.049999999999997</v>
      </c>
      <c r="E51" s="59">
        <v>1</v>
      </c>
      <c r="F51" s="61">
        <v>34.049999999999997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4</v>
      </c>
      <c r="D52" s="53">
        <v>272.39999999999998</v>
      </c>
      <c r="E52" s="59">
        <v>4</v>
      </c>
      <c r="F52" s="61">
        <v>272.39999999999998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2</v>
      </c>
      <c r="D54" s="53">
        <v>54.48</v>
      </c>
      <c r="E54" s="59">
        <v>2</v>
      </c>
      <c r="F54" s="61">
        <v>54.48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2033</v>
      </c>
      <c r="D56" s="55">
        <f t="shared" si="6"/>
        <v>6532401.8100000601</v>
      </c>
      <c r="E56" s="50">
        <f t="shared" si="6"/>
        <v>1873</v>
      </c>
      <c r="F56" s="55">
        <f t="shared" si="6"/>
        <v>5886172.3800000399</v>
      </c>
      <c r="G56" s="50">
        <f t="shared" si="6"/>
        <v>264</v>
      </c>
      <c r="H56" s="55">
        <f t="shared" si="6"/>
        <v>2211010.9200000102</v>
      </c>
      <c r="I56" s="50">
        <f t="shared" si="6"/>
        <v>12</v>
      </c>
      <c r="J56" s="55">
        <f t="shared" si="6"/>
        <v>18361.73</v>
      </c>
      <c r="K56" s="50">
        <f t="shared" si="6"/>
        <v>428</v>
      </c>
      <c r="L56" s="55">
        <f t="shared" si="6"/>
        <v>678713.570000001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1.1811023622047245" right="0.39370078740157483" top="0.78740157480314965" bottom="0.78740157480314965" header="0.51181102362204722" footer="0.51181102362204722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33" sqref="E33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1" t="s">
        <v>97</v>
      </c>
      <c r="C3" s="152"/>
      <c r="D3" s="153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4" t="s">
        <v>98</v>
      </c>
      <c r="C4" s="155"/>
      <c r="D4" s="156"/>
      <c r="E4" s="109">
        <f>SUM(E5:E25)</f>
        <v>353</v>
      </c>
      <c r="F4" s="110">
        <f>SUM(F5:F25)</f>
        <v>547457.7699999999</v>
      </c>
      <c r="G4" s="35"/>
    </row>
    <row r="5" spans="1:7" ht="20.45" customHeight="1" x14ac:dyDescent="0.2">
      <c r="A5" s="38">
        <v>2</v>
      </c>
      <c r="B5" s="148" t="s">
        <v>99</v>
      </c>
      <c r="C5" s="149"/>
      <c r="D5" s="150"/>
      <c r="E5" s="94">
        <v>84</v>
      </c>
      <c r="F5" s="99">
        <v>125656.4</v>
      </c>
      <c r="G5" s="35"/>
    </row>
    <row r="6" spans="1:7" ht="24.2" customHeight="1" x14ac:dyDescent="0.2">
      <c r="A6" s="38">
        <v>3</v>
      </c>
      <c r="B6" s="148" t="s">
        <v>100</v>
      </c>
      <c r="C6" s="149"/>
      <c r="D6" s="150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48" t="s">
        <v>4</v>
      </c>
      <c r="C7" s="149"/>
      <c r="D7" s="150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8" t="s">
        <v>5</v>
      </c>
      <c r="C8" s="149"/>
      <c r="D8" s="150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8" t="s">
        <v>101</v>
      </c>
      <c r="C9" s="149"/>
      <c r="D9" s="150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8" t="s">
        <v>102</v>
      </c>
      <c r="C10" s="149"/>
      <c r="D10" s="150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48" t="s">
        <v>103</v>
      </c>
      <c r="C11" s="149"/>
      <c r="D11" s="150"/>
      <c r="E11" s="94">
        <v>2</v>
      </c>
      <c r="F11" s="99">
        <v>3531.2</v>
      </c>
      <c r="G11" s="35"/>
    </row>
    <row r="12" spans="1:7" ht="30.95" customHeight="1" x14ac:dyDescent="0.2">
      <c r="A12" s="38">
        <v>9</v>
      </c>
      <c r="B12" s="148" t="s">
        <v>104</v>
      </c>
      <c r="C12" s="149"/>
      <c r="D12" s="150"/>
      <c r="E12" s="94">
        <v>3</v>
      </c>
      <c r="F12" s="99">
        <v>3985.2</v>
      </c>
      <c r="G12" s="35"/>
    </row>
    <row r="13" spans="1:7" ht="18.2" customHeight="1" x14ac:dyDescent="0.2">
      <c r="A13" s="38">
        <v>10</v>
      </c>
      <c r="B13" s="148" t="s">
        <v>105</v>
      </c>
      <c r="C13" s="149"/>
      <c r="D13" s="150"/>
      <c r="E13" s="94">
        <v>55</v>
      </c>
      <c r="F13" s="99">
        <v>97015.93</v>
      </c>
      <c r="G13" s="35"/>
    </row>
    <row r="14" spans="1:7" ht="17.45" customHeight="1" x14ac:dyDescent="0.2">
      <c r="A14" s="38">
        <v>11</v>
      </c>
      <c r="B14" s="148" t="s">
        <v>106</v>
      </c>
      <c r="C14" s="149"/>
      <c r="D14" s="150"/>
      <c r="E14" s="94">
        <v>15</v>
      </c>
      <c r="F14" s="99">
        <v>27492.400000000001</v>
      </c>
      <c r="G14" s="35"/>
    </row>
    <row r="15" spans="1:7" ht="17.45" customHeight="1" x14ac:dyDescent="0.2">
      <c r="A15" s="38">
        <v>12</v>
      </c>
      <c r="B15" s="148" t="s">
        <v>107</v>
      </c>
      <c r="C15" s="149"/>
      <c r="D15" s="150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8" t="s">
        <v>108</v>
      </c>
      <c r="C16" s="149"/>
      <c r="D16" s="150"/>
      <c r="E16" s="94">
        <v>1</v>
      </c>
      <c r="F16" s="99">
        <v>1261.2</v>
      </c>
      <c r="G16" s="35"/>
    </row>
    <row r="17" spans="1:10" ht="20.45" customHeight="1" x14ac:dyDescent="0.2">
      <c r="A17" s="38">
        <v>14</v>
      </c>
      <c r="B17" s="148" t="s">
        <v>109</v>
      </c>
      <c r="C17" s="149"/>
      <c r="D17" s="150"/>
      <c r="E17" s="94">
        <v>191</v>
      </c>
      <c r="F17" s="99">
        <v>285993.03999999998</v>
      </c>
      <c r="G17" s="35"/>
    </row>
    <row r="18" spans="1:10" ht="27.2" customHeight="1" x14ac:dyDescent="0.2">
      <c r="A18" s="38">
        <v>15</v>
      </c>
      <c r="B18" s="148" t="s">
        <v>110</v>
      </c>
      <c r="C18" s="149"/>
      <c r="D18" s="150"/>
      <c r="E18" s="94">
        <v>1</v>
      </c>
      <c r="F18" s="99">
        <v>1261.2</v>
      </c>
      <c r="G18" s="35"/>
    </row>
    <row r="19" spans="1:10" ht="55.15" customHeight="1" x14ac:dyDescent="0.2">
      <c r="A19" s="38">
        <v>16</v>
      </c>
      <c r="B19" s="148" t="s">
        <v>6</v>
      </c>
      <c r="C19" s="149"/>
      <c r="D19" s="150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8" t="s">
        <v>111</v>
      </c>
      <c r="C20" s="149"/>
      <c r="D20" s="150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8" t="s">
        <v>112</v>
      </c>
      <c r="C21" s="149"/>
      <c r="D21" s="150"/>
      <c r="E21" s="94">
        <v>1</v>
      </c>
      <c r="F21" s="99">
        <v>1261.2</v>
      </c>
      <c r="G21" s="35"/>
    </row>
    <row r="22" spans="1:10" ht="61.9" customHeight="1" x14ac:dyDescent="0.2">
      <c r="A22" s="38">
        <v>19</v>
      </c>
      <c r="B22" s="158" t="s">
        <v>7</v>
      </c>
      <c r="C22" s="158"/>
      <c r="D22" s="158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48" t="s">
        <v>8</v>
      </c>
      <c r="C23" s="149"/>
      <c r="D23" s="150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8" t="s">
        <v>9</v>
      </c>
      <c r="C24" s="149"/>
      <c r="D24" s="150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8" t="s">
        <v>113</v>
      </c>
      <c r="C25" s="158"/>
      <c r="D25" s="158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114</v>
      </c>
      <c r="C27" s="86"/>
      <c r="D27" s="90"/>
      <c r="E27" s="95" t="s">
        <v>123</v>
      </c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119</v>
      </c>
      <c r="D28" s="91"/>
      <c r="E28" s="87" t="s">
        <v>124</v>
      </c>
      <c r="H28" s="105"/>
      <c r="I28" s="3"/>
      <c r="J28" s="3"/>
    </row>
    <row r="29" spans="1:10" ht="14.45" customHeight="1" x14ac:dyDescent="0.2">
      <c r="A29" s="73"/>
      <c r="B29" s="80" t="s">
        <v>115</v>
      </c>
      <c r="C29" s="86"/>
      <c r="D29" s="92"/>
      <c r="E29" s="96" t="s">
        <v>125</v>
      </c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124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116</v>
      </c>
      <c r="C32" s="157" t="s">
        <v>120</v>
      </c>
      <c r="D32" s="157"/>
      <c r="E32" s="97"/>
      <c r="H32" s="107"/>
      <c r="I32" s="106"/>
      <c r="J32" s="75"/>
    </row>
    <row r="33" spans="1:10" ht="15" x14ac:dyDescent="0.2">
      <c r="A33" s="74"/>
      <c r="B33" s="83" t="s">
        <v>117</v>
      </c>
      <c r="C33" s="159" t="s">
        <v>121</v>
      </c>
      <c r="D33" s="159"/>
      <c r="E33" s="98"/>
      <c r="H33" s="108"/>
      <c r="I33" s="108"/>
      <c r="J33" s="108"/>
    </row>
    <row r="34" spans="1:10" ht="15" x14ac:dyDescent="0.25">
      <c r="A34" s="75"/>
      <c r="B34" s="84" t="s">
        <v>118</v>
      </c>
      <c r="C34" s="160" t="s">
        <v>122</v>
      </c>
      <c r="D34" s="159"/>
      <c r="F34" s="102" t="s">
        <v>126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B9:D9"/>
    <mergeCell ref="B3:D3"/>
    <mergeCell ref="B4:D4"/>
    <mergeCell ref="B5:D5"/>
    <mergeCell ref="B6:D6"/>
    <mergeCell ref="B7:D7"/>
    <mergeCell ref="B8:D8"/>
  </mergeCells>
  <pageMargins left="1.1811023622047245" right="0.39370078740157483" top="0.78740157480314965" bottom="0.78740157480314965" header="0.51181102362204722" footer="0.51181102362204722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2021-07-05T12:32:34Z</cp:lastPrinted>
  <dcterms:created xsi:type="dcterms:W3CDTF">2021-08-19T08:25:00Z</dcterms:created>
  <dcterms:modified xsi:type="dcterms:W3CDTF">2021-08-19T08:25:00Z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4302A7AB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2020-12-31T21:00:00Z</vt:filetime>
  </property>
  <property fmtid="{D5CDD505-2E9C-101B-9397-08002B2CF9AE}" pid="12" name="Кінець періоду">
    <vt:filetime>2021-06-29T21:00:00Z</vt:filetime>
  </property>
  <property fmtid="{D5CDD505-2E9C-101B-9397-08002B2CF9AE}" pid="13" name="Період">
    <vt:lpwstr>перше півріччя 2021 року</vt:lpwstr>
  </property>
</Properties>
</file>