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валенко\Листи Коваленко\ЗВІТ\07202107\"/>
    </mc:Choice>
  </mc:AlternateContent>
  <bookViews>
    <workbookView xWindow="0" yWindow="0" windowWidth="14370" windowHeight="7530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690" i="8" l="1"/>
  <c r="E690" i="8"/>
  <c r="C690" i="8"/>
  <c r="B690" i="8"/>
  <c r="F690" i="8" s="1"/>
  <c r="D702" i="8"/>
  <c r="F702" i="8"/>
  <c r="D701" i="8"/>
  <c r="F701" i="8"/>
  <c r="D700" i="8"/>
  <c r="F700" i="8"/>
  <c r="D699" i="8"/>
  <c r="F699" i="8"/>
  <c r="D698" i="8"/>
  <c r="F698" i="8"/>
  <c r="D697" i="8"/>
  <c r="F697" i="8"/>
  <c r="D696" i="8"/>
  <c r="F696" i="8"/>
  <c r="D695" i="8"/>
  <c r="F695" i="8"/>
  <c r="D694" i="8"/>
  <c r="F694" i="8"/>
  <c r="D693" i="8"/>
  <c r="F693" i="8"/>
  <c r="D692" i="8"/>
  <c r="F692" i="8"/>
  <c r="D691" i="8"/>
  <c r="F691" i="8"/>
  <c r="G681" i="8"/>
  <c r="E681" i="8"/>
  <c r="C681" i="8"/>
  <c r="B681" i="8"/>
  <c r="D689" i="8"/>
  <c r="F689" i="8"/>
  <c r="D688" i="8"/>
  <c r="F688" i="8"/>
  <c r="D687" i="8"/>
  <c r="F687" i="8"/>
  <c r="D686" i="8"/>
  <c r="F686" i="8"/>
  <c r="D685" i="8"/>
  <c r="F685" i="8"/>
  <c r="D684" i="8"/>
  <c r="F684" i="8"/>
  <c r="D683" i="8"/>
  <c r="F683" i="8"/>
  <c r="D682" i="8"/>
  <c r="F682" i="8"/>
  <c r="G668" i="8"/>
  <c r="E668" i="8"/>
  <c r="C668" i="8"/>
  <c r="B668" i="8"/>
  <c r="D680" i="8"/>
  <c r="F680" i="8"/>
  <c r="D679" i="8"/>
  <c r="F679" i="8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G651" i="8"/>
  <c r="E651" i="8"/>
  <c r="C651" i="8"/>
  <c r="B651" i="8"/>
  <c r="F651" i="8" s="1"/>
  <c r="D667" i="8"/>
  <c r="F667" i="8"/>
  <c r="D666" i="8"/>
  <c r="F666" i="8"/>
  <c r="D665" i="8"/>
  <c r="F665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D654" i="8"/>
  <c r="F654" i="8"/>
  <c r="D653" i="8"/>
  <c r="F653" i="8"/>
  <c r="D652" i="8"/>
  <c r="F652" i="8"/>
  <c r="G638" i="8"/>
  <c r="E638" i="8"/>
  <c r="C638" i="8"/>
  <c r="B638" i="8"/>
  <c r="D650" i="8"/>
  <c r="F650" i="8"/>
  <c r="D649" i="8"/>
  <c r="F649" i="8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G606" i="8"/>
  <c r="E606" i="8"/>
  <c r="F606" i="8" s="1"/>
  <c r="C606" i="8"/>
  <c r="D606" i="8" s="1"/>
  <c r="B606" i="8"/>
  <c r="D637" i="8"/>
  <c r="F637" i="8"/>
  <c r="D636" i="8"/>
  <c r="F636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D620" i="8"/>
  <c r="F620" i="8"/>
  <c r="D619" i="8"/>
  <c r="F619" i="8"/>
  <c r="D618" i="8"/>
  <c r="F618" i="8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F608" i="8"/>
  <c r="D607" i="8"/>
  <c r="F607" i="8"/>
  <c r="G596" i="8"/>
  <c r="E596" i="8"/>
  <c r="C596" i="8"/>
  <c r="B596" i="8"/>
  <c r="D605" i="8"/>
  <c r="F605" i="8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D596" i="8"/>
  <c r="G580" i="8"/>
  <c r="E580" i="8"/>
  <c r="C580" i="8"/>
  <c r="B580" i="8"/>
  <c r="F580" i="8" s="1"/>
  <c r="D595" i="8"/>
  <c r="F595" i="8"/>
  <c r="D594" i="8"/>
  <c r="F594" i="8"/>
  <c r="D593" i="8"/>
  <c r="F593" i="8"/>
  <c r="D592" i="8"/>
  <c r="F592" i="8"/>
  <c r="D591" i="8"/>
  <c r="F591" i="8"/>
  <c r="D590" i="8"/>
  <c r="F590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G567" i="8"/>
  <c r="E567" i="8"/>
  <c r="C567" i="8"/>
  <c r="B567" i="8"/>
  <c r="D579" i="8"/>
  <c r="F579" i="8"/>
  <c r="D578" i="8"/>
  <c r="F578" i="8"/>
  <c r="D577" i="8"/>
  <c r="F577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G549" i="8"/>
  <c r="E549" i="8"/>
  <c r="C549" i="8"/>
  <c r="B549" i="8"/>
  <c r="D566" i="8"/>
  <c r="F566" i="8"/>
  <c r="D565" i="8"/>
  <c r="F565" i="8"/>
  <c r="D564" i="8"/>
  <c r="F564" i="8"/>
  <c r="D563" i="8"/>
  <c r="F563" i="8"/>
  <c r="D562" i="8"/>
  <c r="F562" i="8"/>
  <c r="D561" i="8"/>
  <c r="F561" i="8"/>
  <c r="D560" i="8"/>
  <c r="F560" i="8"/>
  <c r="D559" i="8"/>
  <c r="F559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G506" i="8"/>
  <c r="E506" i="8"/>
  <c r="C506" i="8"/>
  <c r="B506" i="8"/>
  <c r="D548" i="8"/>
  <c r="F548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D519" i="8"/>
  <c r="F519" i="8"/>
  <c r="D518" i="8"/>
  <c r="F51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G477" i="8"/>
  <c r="E477" i="8"/>
  <c r="C477" i="8"/>
  <c r="B477" i="8"/>
  <c r="D477" i="8" s="1"/>
  <c r="D505" i="8"/>
  <c r="F505" i="8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D489" i="8"/>
  <c r="F489" i="8"/>
  <c r="D488" i="8"/>
  <c r="F488" i="8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F477" i="8"/>
  <c r="G464" i="8"/>
  <c r="E464" i="8"/>
  <c r="C464" i="8"/>
  <c r="B464" i="8"/>
  <c r="D476" i="8"/>
  <c r="F476" i="8"/>
  <c r="D475" i="8"/>
  <c r="F475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G436" i="8"/>
  <c r="E436" i="8"/>
  <c r="C436" i="8"/>
  <c r="B436" i="8"/>
  <c r="D463" i="8"/>
  <c r="F463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D448" i="8"/>
  <c r="F448" i="8"/>
  <c r="D447" i="8"/>
  <c r="F447" i="8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F436" i="8"/>
  <c r="G423" i="8"/>
  <c r="E423" i="8"/>
  <c r="C423" i="8"/>
  <c r="B423" i="8"/>
  <c r="D435" i="8"/>
  <c r="F435" i="8"/>
  <c r="D434" i="8"/>
  <c r="F434" i="8"/>
  <c r="D433" i="8"/>
  <c r="F433" i="8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G409" i="8"/>
  <c r="E409" i="8"/>
  <c r="C409" i="8"/>
  <c r="B409" i="8"/>
  <c r="F409" i="8" s="1"/>
  <c r="D422" i="8"/>
  <c r="F422" i="8"/>
  <c r="D421" i="8"/>
  <c r="F421" i="8"/>
  <c r="D420" i="8"/>
  <c r="F42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G388" i="8"/>
  <c r="E388" i="8"/>
  <c r="C388" i="8"/>
  <c r="B388" i="8"/>
  <c r="D408" i="8"/>
  <c r="F40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D401" i="8"/>
  <c r="F401" i="8"/>
  <c r="D400" i="8"/>
  <c r="F400" i="8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F388" i="8"/>
  <c r="D388" i="8"/>
  <c r="G371" i="8"/>
  <c r="E371" i="8"/>
  <c r="C371" i="8"/>
  <c r="B371" i="8"/>
  <c r="D387" i="8"/>
  <c r="F387" i="8"/>
  <c r="D386" i="8"/>
  <c r="F386" i="8"/>
  <c r="D385" i="8"/>
  <c r="F385" i="8"/>
  <c r="D384" i="8"/>
  <c r="F384" i="8"/>
  <c r="D383" i="8"/>
  <c r="F383" i="8"/>
  <c r="D382" i="8"/>
  <c r="F382" i="8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G354" i="8"/>
  <c r="E354" i="8"/>
  <c r="C354" i="8"/>
  <c r="B354" i="8"/>
  <c r="D354" i="8" s="1"/>
  <c r="D370" i="8"/>
  <c r="F370" i="8"/>
  <c r="D369" i="8"/>
  <c r="F369" i="8"/>
  <c r="D368" i="8"/>
  <c r="F368" i="8"/>
  <c r="D367" i="8"/>
  <c r="F367" i="8"/>
  <c r="D366" i="8"/>
  <c r="F366" i="8"/>
  <c r="D365" i="8"/>
  <c r="F365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G341" i="8"/>
  <c r="E341" i="8"/>
  <c r="C341" i="8"/>
  <c r="B341" i="8"/>
  <c r="D341" i="8" s="1"/>
  <c r="D353" i="8"/>
  <c r="F353" i="8"/>
  <c r="D352" i="8"/>
  <c r="F352" i="8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G323" i="8"/>
  <c r="E323" i="8"/>
  <c r="C323" i="8"/>
  <c r="B323" i="8"/>
  <c r="D340" i="8"/>
  <c r="F340" i="8"/>
  <c r="D339" i="8"/>
  <c r="F339" i="8"/>
  <c r="D338" i="8"/>
  <c r="F338" i="8"/>
  <c r="D337" i="8"/>
  <c r="F337" i="8"/>
  <c r="D336" i="8"/>
  <c r="F336" i="8"/>
  <c r="D335" i="8"/>
  <c r="F335" i="8"/>
  <c r="D334" i="8"/>
  <c r="F334" i="8"/>
  <c r="D333" i="8"/>
  <c r="F333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G275" i="8"/>
  <c r="E275" i="8"/>
  <c r="C275" i="8"/>
  <c r="B275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D290" i="8"/>
  <c r="F290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G236" i="8"/>
  <c r="E236" i="8"/>
  <c r="F236" i="8" s="1"/>
  <c r="C236" i="8"/>
  <c r="D236" i="8" s="1"/>
  <c r="B236" i="8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D252" i="8"/>
  <c r="F252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G220" i="8"/>
  <c r="E220" i="8"/>
  <c r="C220" i="8"/>
  <c r="B220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G197" i="8"/>
  <c r="E197" i="8"/>
  <c r="C197" i="8"/>
  <c r="B197" i="8"/>
  <c r="D219" i="8"/>
  <c r="F219" i="8"/>
  <c r="D218" i="8"/>
  <c r="F218" i="8"/>
  <c r="D217" i="8"/>
  <c r="F217" i="8"/>
  <c r="D216" i="8"/>
  <c r="F216" i="8"/>
  <c r="D215" i="8"/>
  <c r="F215" i="8"/>
  <c r="D214" i="8"/>
  <c r="F214" i="8"/>
  <c r="D213" i="8"/>
  <c r="F213" i="8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G158" i="8"/>
  <c r="E158" i="8"/>
  <c r="C158" i="8"/>
  <c r="B158" i="8"/>
  <c r="F158" i="8" s="1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D173" i="8"/>
  <c r="F173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G129" i="8"/>
  <c r="E129" i="8"/>
  <c r="C129" i="8"/>
  <c r="B129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D144" i="8"/>
  <c r="F144" i="8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G106" i="8"/>
  <c r="E106" i="8"/>
  <c r="C106" i="8"/>
  <c r="B106" i="8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D119" i="8"/>
  <c r="F119" i="8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G78" i="8"/>
  <c r="E78" i="8"/>
  <c r="C78" i="8"/>
  <c r="B78" i="8"/>
  <c r="D78" i="8" s="1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D91" i="8"/>
  <c r="F91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D79" i="8"/>
  <c r="F79" i="8"/>
  <c r="G68" i="8"/>
  <c r="E68" i="8"/>
  <c r="C68" i="8"/>
  <c r="B6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G46" i="8"/>
  <c r="E46" i="8"/>
  <c r="C46" i="8"/>
  <c r="B46" i="8"/>
  <c r="F46" i="8" s="1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D49" i="8"/>
  <c r="F49" i="8"/>
  <c r="D48" i="8"/>
  <c r="F48" i="8"/>
  <c r="D47" i="8"/>
  <c r="F47" i="8"/>
  <c r="G10" i="8"/>
  <c r="E10" i="8"/>
  <c r="C10" i="8"/>
  <c r="B10" i="8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D10" i="8"/>
  <c r="B8" i="8"/>
  <c r="C8" i="8" s="1"/>
  <c r="D8" i="8" s="1"/>
  <c r="E8" i="8" s="1"/>
  <c r="F8" i="8" s="1"/>
  <c r="D7" i="8"/>
  <c r="F68" i="8" l="1"/>
  <c r="D423" i="8"/>
  <c r="F596" i="8"/>
  <c r="F341" i="8"/>
  <c r="D651" i="8"/>
  <c r="D158" i="8"/>
  <c r="D68" i="8"/>
  <c r="D549" i="8"/>
  <c r="D436" i="8"/>
  <c r="F549" i="8"/>
  <c r="G9" i="8"/>
  <c r="D580" i="8"/>
  <c r="D409" i="8"/>
  <c r="D690" i="8"/>
  <c r="D46" i="8"/>
  <c r="F275" i="8"/>
  <c r="F7" i="8"/>
  <c r="F220" i="8"/>
  <c r="D220" i="8"/>
  <c r="F323" i="8"/>
  <c r="D323" i="8"/>
  <c r="F129" i="8"/>
  <c r="D129" i="8"/>
  <c r="F506" i="8"/>
  <c r="D506" i="8"/>
  <c r="D681" i="8"/>
  <c r="F681" i="8"/>
  <c r="D371" i="8"/>
  <c r="F371" i="8"/>
  <c r="F668" i="8"/>
  <c r="D668" i="8"/>
  <c r="F567" i="8"/>
  <c r="D567" i="8"/>
  <c r="B9" i="8"/>
  <c r="F197" i="8"/>
  <c r="D197" i="8"/>
  <c r="F10" i="8"/>
  <c r="C9" i="8"/>
  <c r="D275" i="8"/>
  <c r="F638" i="8"/>
  <c r="D638" i="8"/>
  <c r="E9" i="8"/>
  <c r="F354" i="8"/>
  <c r="F464" i="8"/>
  <c r="D464" i="8"/>
  <c r="F78" i="8"/>
  <c r="F106" i="8"/>
  <c r="D106" i="8"/>
  <c r="F423" i="8"/>
  <c r="F9" i="8" l="1"/>
  <c r="D9" i="8"/>
</calcChain>
</file>

<file path=xl/sharedStrings.xml><?xml version="1.0" encoding="utf-8"?>
<sst xmlns="http://schemas.openxmlformats.org/spreadsheetml/2006/main" count="706" uniqueCount="704">
  <si>
    <t>Регіон\Назва суду\Суддя</t>
  </si>
  <si>
    <t>Усього</t>
  </si>
  <si>
    <t>з них:</t>
  </si>
  <si>
    <t>з ДНЗС:</t>
  </si>
  <si>
    <t>Кількість</t>
  </si>
  <si>
    <t>Внесено до реєстру судових рішень</t>
  </si>
  <si>
    <t>у 2021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</si>
  <si>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01.01.2021 року по 31.07.2021 включно та відомостей щодо дати набрання судовим рішення законної сили (далі - ДНЗС) станом на 01.08.2021 00:00</t>
  </si>
  <si>
    <t>Надіслані в термін більший, ніж визначений чинним законодавством, після ухвалення (постановлення) у липні 2021 року:</t>
  </si>
  <si>
    <t>Кількість анульованих рішень за листами судів у липні 2021 року: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</si>
  <si>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</si>
  <si>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</si>
  <si>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</si>
  <si>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</si>
  <si>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</si>
  <si>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</si>
  <si>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</si>
  <si>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</si>
  <si>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Вербицька Н. В.</t>
  </si>
  <si>
    <t>Зінченко О. В.</t>
  </si>
  <si>
    <t>Адміністративні суди</t>
  </si>
  <si>
    <t>Восьмий апеляційний адміністративний суд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</si>
  <si>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</si>
  <si>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</si>
  <si>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</si>
  <si>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</si>
  <si>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</si>
  <si>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</si>
  <si>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</si>
  <si>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</si>
  <si>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</si>
  <si>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</si>
  <si>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</si>
  <si>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</si>
  <si>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</si>
  <si>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</si>
  <si>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</si>
  <si>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</si>
  <si>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</si>
  <si>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</si>
  <si>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</si>
  <si>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</si>
  <si>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</si>
  <si>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</si>
  <si>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</si>
  <si>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</si>
  <si>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</si>
  <si>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</si>
  <si>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</si>
  <si>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Святецький В. В.</t>
  </si>
  <si>
    <t>Сеник Р. П.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</si>
  <si>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</si>
  <si>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</si>
  <si>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</si>
  <si>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</si>
  <si>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</si>
  <si>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</si>
  <si>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</si>
  <si>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</si>
  <si>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</si>
  <si>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Бершов Г. Є.</t>
  </si>
  <si>
    <t>Григоров А. М.</t>
  </si>
  <si>
    <t>Жигилій С. П.</t>
  </si>
  <si>
    <t>Калиновський В. А.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</si>
  <si>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</si>
  <si>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</si>
  <si>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</si>
  <si>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</si>
  <si>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</si>
  <si>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</si>
  <si>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</si>
  <si>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</si>
  <si>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</si>
  <si>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</si>
  <si>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</si>
  <si>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</si>
  <si>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</si>
  <si>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Спаскін О. А.</t>
  </si>
  <si>
    <t>Чалий І. С.</t>
  </si>
  <si>
    <t>Перший апеляційний адміністративний суд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</si>
  <si>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</si>
  <si>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</si>
  <si>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</si>
  <si>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</si>
  <si>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</si>
  <si>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</si>
  <si>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</si>
  <si>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</si>
  <si>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Ястребова Л. В.</t>
  </si>
  <si>
    <t>П'ятий апеляційний адміністративний суд</t>
  </si>
  <si>
    <t>Бітов А. І.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</si>
  <si>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</si>
  <si>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</si>
  <si>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</si>
  <si>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</si>
  <si>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</si>
  <si>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</si>
  <si>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</si>
  <si>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</si>
  <si>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</si>
  <si>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</si>
  <si>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</si>
  <si>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</si>
  <si>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</si>
  <si>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</si>
  <si>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</si>
  <si>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</si>
  <si>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</si>
  <si>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</si>
  <si>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</si>
  <si>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</si>
  <si>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</si>
  <si>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</si>
  <si>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</si>
  <si>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</si>
  <si>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</si>
  <si>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</si>
  <si>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</si>
  <si>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</si>
  <si>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</si>
  <si>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</si>
  <si>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</si>
  <si>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</si>
  <si>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</si>
  <si>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</si>
  <si>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Кузьмишин В. М.</t>
  </si>
  <si>
    <t>Курко О. П.</t>
  </si>
  <si>
    <t>Матохнюк Д. Б.</t>
  </si>
  <si>
    <t>Мацький Є. М.</t>
  </si>
  <si>
    <t>Моніч Б. С.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</si>
  <si>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</si>
  <si>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</si>
  <si>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</si>
  <si>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</si>
  <si>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</si>
  <si>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</si>
  <si>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</si>
  <si>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</si>
  <si>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</si>
  <si>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</si>
  <si>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</si>
  <si>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</si>
  <si>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</si>
  <si>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</si>
  <si>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</si>
  <si>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</si>
  <si>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</si>
  <si>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</si>
  <si>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</si>
  <si>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</si>
  <si>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</si>
  <si>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</si>
  <si>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</si>
  <si>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</si>
  <si>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</si>
  <si>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</si>
  <si>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</si>
  <si>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</si>
  <si>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</si>
  <si>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</si>
  <si>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</si>
  <si>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</si>
  <si>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</si>
  <si>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</si>
  <si>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</si>
  <si>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</si>
  <si>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</si>
  <si>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</si>
  <si>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</si>
  <si>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</si>
  <si>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</si>
  <si>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</si>
  <si>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</si>
  <si>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</si>
  <si>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</si>
  <si>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</si>
  <si>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</si>
  <si>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Грибан І. О.</t>
  </si>
  <si>
    <t>Губська Л. В.</t>
  </si>
  <si>
    <t>Епель О. В.</t>
  </si>
  <si>
    <t>Єгорова Н. М.</t>
  </si>
  <si>
    <t>Земляна Г. В.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</si>
  <si>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</si>
  <si>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</si>
  <si>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</si>
  <si>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</si>
  <si>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</si>
  <si>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</si>
  <si>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</si>
  <si>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</si>
  <si>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</si>
  <si>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</si>
  <si>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</si>
  <si>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</si>
  <si>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</si>
  <si>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</si>
  <si>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</si>
  <si>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</si>
  <si>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</si>
  <si>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</si>
  <si>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</si>
  <si>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</si>
  <si>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</si>
  <si>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</si>
  <si>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</si>
  <si>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</si>
  <si>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</si>
  <si>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</si>
  <si>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</si>
  <si>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</si>
  <si>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</si>
  <si>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</si>
  <si>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</si>
  <si>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</si>
  <si>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</si>
  <si>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</si>
  <si>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</si>
  <si>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</si>
  <si>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</si>
  <si>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</si>
  <si>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</si>
  <si>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</si>
  <si>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</si>
  <si>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</si>
  <si>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</si>
  <si>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</si>
  <si>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</si>
  <si>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</si>
  <si>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</si>
  <si>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</si>
  <si>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</si>
  <si>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</si>
  <si>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</si>
  <si>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</si>
  <si>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</si>
  <si>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</si>
  <si>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</si>
  <si>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</si>
  <si>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</si>
  <si>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</si>
  <si>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</si>
  <si>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</si>
  <si>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</si>
  <si>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</si>
  <si>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</si>
  <si>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</si>
  <si>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</si>
  <si>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</si>
  <si>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</si>
  <si>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</si>
  <si>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</si>
  <si>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</si>
  <si>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</si>
  <si>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</si>
  <si>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</si>
  <si>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</si>
  <si>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</si>
  <si>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</si>
  <si>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</si>
  <si>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</si>
  <si>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</si>
  <si>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</si>
  <si>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</si>
  <si>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</si>
  <si>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</si>
  <si>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</si>
  <si>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</si>
  <si>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</si>
  <si>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</si>
  <si>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Рябчук О. С.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</si>
  <si>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</si>
  <si>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</si>
  <si>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</si>
  <si>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</si>
  <si>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</si>
  <si>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</si>
  <si>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</si>
  <si>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</si>
  <si>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</si>
  <si>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</si>
  <si>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</si>
  <si>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</si>
  <si>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</si>
  <si>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</si>
  <si>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</si>
  <si>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</si>
  <si>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</si>
  <si>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</si>
  <si>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</si>
  <si>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</si>
  <si>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</si>
  <si>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</si>
  <si>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</si>
  <si>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</si>
  <si>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</si>
  <si>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</si>
  <si>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</si>
  <si>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</si>
  <si>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</si>
  <si>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</si>
  <si>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</si>
  <si>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</si>
  <si>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</si>
  <si>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</si>
  <si>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</si>
  <si>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</si>
  <si>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</si>
  <si>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</si>
  <si>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</si>
  <si>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</si>
  <si>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</si>
  <si>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</si>
  <si>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</si>
  <si>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</si>
  <si>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Толстолуцька М.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</si>
  <si>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</si>
  <si>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</si>
  <si>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</si>
  <si>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</si>
  <si>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</si>
  <si>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</si>
  <si>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</si>
  <si>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</si>
  <si>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</si>
  <si>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</si>
  <si>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</si>
  <si>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</si>
  <si>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</si>
  <si>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</si>
  <si>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</si>
  <si>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</si>
  <si>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</si>
  <si>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</si>
  <si>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</si>
  <si>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</si>
  <si>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</si>
  <si>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</si>
  <si>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</si>
  <si>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</si>
  <si>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</si>
  <si>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</si>
  <si>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</si>
  <si>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</si>
  <si>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</si>
  <si>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</si>
  <si>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</si>
  <si>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</si>
  <si>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</si>
  <si>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</si>
  <si>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</si>
  <si>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</si>
  <si>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</si>
  <si>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</si>
  <si>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</si>
  <si>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</si>
  <si>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</si>
  <si>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</si>
  <si>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</si>
  <si>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</si>
  <si>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</si>
  <si>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</si>
  <si>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</si>
  <si>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</si>
  <si>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</si>
  <si>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</si>
  <si>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</si>
  <si>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</si>
  <si>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</si>
  <si>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</si>
  <si>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</si>
  <si>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</si>
  <si>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</si>
  <si>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</si>
  <si>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</si>
  <si>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</si>
  <si>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</si>
  <si>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</si>
  <si>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</si>
  <si>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</si>
  <si>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</si>
  <si>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</si>
  <si>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</si>
  <si>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</si>
  <si>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</si>
  <si>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</si>
  <si>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</si>
  <si>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</si>
  <si>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</si>
  <si>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</si>
  <si>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</si>
  <si>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</si>
  <si>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</si>
  <si>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</si>
  <si>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</si>
  <si>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</si>
  <si>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</si>
  <si>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</si>
  <si>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</si>
  <si>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</si>
  <si>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</si>
  <si>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</si>
  <si>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</si>
  <si>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</si>
  <si>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</si>
  <si>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</si>
  <si>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</si>
  <si>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</si>
  <si>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</si>
  <si>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Файчак В. О.</t>
  </si>
  <si>
    <t>Харченко С. В.</t>
  </si>
  <si>
    <t>Шевченко А. В.</t>
  </si>
  <si>
    <t>Щавінський В. Р.</t>
  </si>
  <si>
    <t xml:space="preserve">Кіровоградський окружний адміністративний суд </t>
  </si>
  <si>
    <t>Брегей Р. І.</t>
  </si>
  <si>
    <t>Дегтярьова С. В.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</si>
  <si>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</si>
  <si>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</si>
  <si>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</si>
  <si>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</si>
  <si>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</si>
  <si>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</si>
  <si>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</si>
  <si>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</si>
  <si>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</si>
  <si>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</si>
  <si>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</si>
  <si>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</si>
  <si>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</si>
  <si>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</si>
  <si>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</si>
  <si>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</si>
  <si>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</si>
  <si>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</si>
  <si>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</si>
  <si>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</si>
  <si>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</si>
  <si>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</si>
  <si>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</si>
  <si>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</si>
  <si>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</si>
  <si>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</si>
  <si>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</si>
  <si>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</si>
  <si>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</si>
  <si>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</si>
  <si>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</si>
  <si>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</si>
  <si>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</si>
  <si>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</si>
  <si>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</si>
  <si>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</si>
  <si>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</si>
  <si>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</si>
  <si>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</si>
  <si>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</si>
  <si>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</si>
  <si>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</si>
  <si>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</si>
  <si>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</si>
  <si>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</si>
  <si>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</si>
  <si>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</si>
  <si>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</si>
  <si>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</si>
  <si>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</si>
  <si>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</si>
  <si>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</si>
  <si>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</si>
  <si>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</si>
  <si>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</si>
  <si>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</si>
  <si>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</si>
  <si>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</si>
  <si>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</si>
  <si>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</si>
  <si>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</si>
  <si>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</si>
  <si>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</si>
  <si>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</si>
  <si>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</si>
  <si>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</si>
  <si>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</si>
  <si>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</si>
  <si>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</si>
  <si>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</si>
  <si>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</si>
  <si>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</si>
  <si>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</si>
  <si>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</si>
  <si>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</si>
  <si>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</si>
  <si>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</si>
  <si>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</si>
  <si>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</si>
  <si>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</si>
  <si>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</si>
  <si>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</si>
  <si>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</si>
  <si>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</si>
  <si>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</si>
  <si>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</si>
  <si>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</si>
  <si>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</si>
  <si>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</si>
  <si>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</si>
  <si>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</si>
  <si>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</si>
  <si>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</si>
  <si>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</si>
  <si>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</si>
  <si>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</si>
  <si>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</si>
  <si>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</si>
  <si>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</si>
  <si>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</si>
  <si>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</si>
  <si>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</si>
  <si>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</si>
  <si>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</si>
  <si>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</si>
  <si>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</si>
  <si>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</si>
  <si>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</si>
  <si>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</si>
  <si>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</si>
  <si>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</si>
  <si>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</si>
  <si>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</si>
  <si>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</si>
  <si>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</si>
  <si>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</si>
  <si>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</si>
  <si>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</si>
  <si>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</si>
  <si>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</si>
  <si>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</si>
  <si>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</si>
  <si>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Мамедова Ю. Т.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</si>
  <si>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</si>
  <si>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</si>
  <si>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</si>
  <si>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</si>
  <si>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</si>
  <si>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</si>
  <si>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</si>
  <si>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</si>
  <si>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</si>
  <si>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</si>
  <si>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</si>
  <si>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</si>
  <si>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</si>
  <si>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</si>
  <si>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</si>
  <si>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</si>
  <si>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</si>
  <si>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</si>
  <si>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</si>
  <si>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</si>
  <si>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</si>
  <si>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</si>
  <si>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</si>
  <si>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</si>
  <si>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</si>
  <si>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</si>
  <si>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</si>
  <si>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</si>
  <si>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</si>
  <si>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</si>
  <si>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</si>
  <si>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</si>
  <si>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</si>
  <si>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</si>
  <si>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</si>
  <si>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</si>
  <si>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</si>
  <si>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</si>
  <si>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</si>
  <si>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</si>
  <si>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</si>
  <si>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</si>
  <si>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</si>
  <si>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</si>
  <si>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</si>
  <si>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</si>
  <si>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</si>
  <si>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</si>
  <si>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</si>
  <si>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</si>
  <si>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</si>
  <si>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</si>
  <si>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</si>
  <si>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</si>
  <si>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</si>
  <si>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</si>
  <si>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</si>
  <si>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</si>
  <si>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</si>
  <si>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</si>
  <si>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</si>
  <si>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</si>
  <si>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</si>
  <si>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</si>
  <si>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</si>
  <si>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</si>
  <si>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</si>
  <si>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</si>
  <si>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</si>
  <si>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Чепенюк О. В.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</si>
  <si>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</si>
  <si>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</si>
  <si>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</si>
  <si>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</si>
  <si>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</si>
  <si>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</si>
  <si>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</si>
  <si>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</si>
  <si>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</si>
  <si>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</si>
  <si>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</si>
  <si>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</si>
  <si>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</si>
  <si>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</si>
  <si>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Мар'єнко Л. М.</t>
  </si>
  <si>
    <t>Мельников Р.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</si>
  <si>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</si>
  <si>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</si>
  <si>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</si>
  <si>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</si>
  <si>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</si>
  <si>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</si>
  <si>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</si>
  <si>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</si>
  <si>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</si>
  <si>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</si>
  <si>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</si>
  <si>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</si>
  <si>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</si>
  <si>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Чудних С. О.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</si>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</sst>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02"/>
  <sheetViews>
    <sheetView tabSelected="1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F8" sqref="F8:G8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11" ht="18.75" customHeight="1" x14ac:dyDescent="0.2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6.5" customHeight="1" thickBot="1" x14ac:dyDescent="0.3">
      <c r="A2" s="1"/>
      <c r="B2" s="2"/>
      <c r="C2" s="2"/>
      <c r="D2" s="2"/>
      <c r="E2" s="2"/>
      <c r="F2" s="2"/>
    </row>
    <row r="3" spans="1:11" ht="16.5" customHeight="1" thickBot="1" x14ac:dyDescent="0.3">
      <c r="A3" s="32" t="s">
        <v>0</v>
      </c>
      <c r="B3" s="35" t="s">
        <v>5</v>
      </c>
      <c r="C3" s="36"/>
      <c r="D3" s="36"/>
      <c r="E3" s="36"/>
      <c r="F3" s="37"/>
      <c r="G3" s="38" t="s">
        <v>9</v>
      </c>
    </row>
    <row r="4" spans="1:11" ht="15.75" customHeight="1" x14ac:dyDescent="0.25">
      <c r="A4" s="33"/>
      <c r="B4" s="41" t="s">
        <v>6</v>
      </c>
      <c r="C4" s="42"/>
      <c r="D4" s="42"/>
      <c r="E4" s="42"/>
      <c r="F4" s="43"/>
      <c r="G4" s="39"/>
    </row>
    <row r="5" spans="1:11" ht="15" customHeight="1" x14ac:dyDescent="0.25">
      <c r="A5" s="33"/>
      <c r="B5" s="13" t="s">
        <v>1</v>
      </c>
      <c r="C5" s="44" t="s">
        <v>2</v>
      </c>
      <c r="D5" s="44"/>
      <c r="E5" s="44"/>
      <c r="F5" s="45"/>
      <c r="G5" s="39"/>
    </row>
    <row r="6" spans="1:11" ht="52.5" customHeight="1" x14ac:dyDescent="0.25">
      <c r="A6" s="33"/>
      <c r="B6" s="46" t="s">
        <v>1</v>
      </c>
      <c r="C6" s="48" t="s">
        <v>8</v>
      </c>
      <c r="D6" s="49"/>
      <c r="E6" s="44" t="s">
        <v>3</v>
      </c>
      <c r="F6" s="45"/>
      <c r="G6" s="39"/>
    </row>
    <row r="7" spans="1:11" ht="29.25" customHeight="1" thickBot="1" x14ac:dyDescent="0.3">
      <c r="A7" s="34"/>
      <c r="B7" s="47"/>
      <c r="C7" s="4" t="s">
        <v>4</v>
      </c>
      <c r="D7" s="3" t="str">
        <f xml:space="preserve"> CONCATENATE("у % до графи ", B8)</f>
        <v>у % до графи 2</v>
      </c>
      <c r="E7" s="17" t="s">
        <v>4</v>
      </c>
      <c r="F7" s="3" t="str">
        <f xml:space="preserve"> CONCATENATE("у % до графи ", B8)</f>
        <v>у % до графи 2</v>
      </c>
      <c r="G7" s="40"/>
    </row>
    <row r="8" spans="1:11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11" ht="16.5" customHeight="1" thickBot="1" x14ac:dyDescent="0.3">
      <c r="A9" s="24" t="s">
        <v>20</v>
      </c>
      <c r="B9" s="25">
        <f>B$10+B$46+B$68+B$78+B$106+B$129+B$158+B$197+B$220+B$236+B$275+B$323+B$341+B$354+B$371+B$388+B$409+B$423+B$436+B$464+B$477+B$506+B$549+B$567+B$580+B$596+B$606+B$638+B$651+B$668+B$681+B$690</f>
        <v>880586</v>
      </c>
      <c r="C9" s="26">
        <f>C$10+C$46+C$68+C$78+C$106+C$129+C$158+C$197+C$220+C$236+C$275+C$323+C$341+C$354+C$371+C$388+C$409+C$423+C$436+C$464+C$477+C$506+C$549+C$567+C$580+C$596+C$606+C$638+C$651+C$668+C$681+C$690</f>
        <v>4215</v>
      </c>
      <c r="D9" s="27">
        <f t="shared" ref="D9:D72" si="1">IF(B9&lt;&gt;0,C9/B9,0)</f>
        <v>4.7865852966093034E-3</v>
      </c>
      <c r="E9" s="26">
        <f>E$10+E$46+E$68+E$78+E$106+E$129+E$158+E$197+E$220+E$236+E$275+E$323+E$341+E$354+E$371+E$388+E$409+E$423+E$436+E$464+E$477+E$506+E$549+E$567+E$580+E$596+E$606+E$638+E$651+E$668+E$681+E$690</f>
        <v>787620</v>
      </c>
      <c r="F9" s="28">
        <f t="shared" ref="F9:F72" si="2">IF(B9&lt;&gt;0,E9/B9,0)</f>
        <v>0.8944271201222822</v>
      </c>
      <c r="G9" s="29">
        <f>G$10+G$46+G$68+G$78+G$106+G$129+G$158+G$197+G$220+G$236+G$275+G$323+G$341+G$354+G$371+G$388+G$409+G$423+G$436+G$464+G$477+G$506+G$549+G$567+G$580+G$596+G$606+G$638+G$651+G$668+G$681+G$690</f>
        <v>23</v>
      </c>
      <c r="H9" s="7"/>
      <c r="I9" s="7"/>
      <c r="J9" s="7"/>
      <c r="K9" s="7"/>
    </row>
    <row r="10" spans="1:11" ht="16.5" customHeight="1" outlineLevel="1" collapsed="1" thickBot="1" x14ac:dyDescent="0.3">
      <c r="A10" s="30" t="s">
        <v>21</v>
      </c>
      <c r="B10" s="18">
        <f>SUM(B11:B45)</f>
        <v>42108</v>
      </c>
      <c r="C10" s="19">
        <f>SUM(C11:C45)</f>
        <v>24</v>
      </c>
      <c r="D10" s="20">
        <f t="shared" si="1"/>
        <v>5.699629524080935E-4</v>
      </c>
      <c r="E10" s="19">
        <f>SUM(E11:E45)</f>
        <v>42108</v>
      </c>
      <c r="F10" s="21">
        <f t="shared" si="2"/>
        <v>1</v>
      </c>
      <c r="G10" s="22">
        <f>SUM(G11:G45)</f>
        <v>2</v>
      </c>
      <c r="H10" s="7"/>
      <c r="I10" s="7"/>
      <c r="J10" s="7"/>
      <c r="K10" s="7"/>
    </row>
    <row r="11" spans="1:11" ht="16.5" hidden="1" customHeight="1" outlineLevel="3" thickBot="1" x14ac:dyDescent="0.3">
      <c r="A11" s="23" t="s">
        <v>22</v>
      </c>
      <c r="B11" s="16">
        <v>1275</v>
      </c>
      <c r="C11" s="9">
        <v>0</v>
      </c>
      <c r="D11" s="10">
        <f t="shared" si="1"/>
        <v>0</v>
      </c>
      <c r="E11" s="9">
        <v>1275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11" ht="16.5" hidden="1" customHeight="1" outlineLevel="3" thickBot="1" x14ac:dyDescent="0.3">
      <c r="A12" s="23" t="s">
        <v>23</v>
      </c>
      <c r="B12" s="16">
        <v>1359</v>
      </c>
      <c r="C12" s="9">
        <v>7</v>
      </c>
      <c r="D12" s="10">
        <f t="shared" si="1"/>
        <v>5.1508462104488595E-3</v>
      </c>
      <c r="E12" s="9">
        <v>1359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11" ht="16.5" hidden="1" customHeight="1" outlineLevel="3" thickBot="1" x14ac:dyDescent="0.3">
      <c r="A13" s="23" t="s">
        <v>24</v>
      </c>
      <c r="B13" s="16">
        <v>1110</v>
      </c>
      <c r="C13" s="9">
        <v>0</v>
      </c>
      <c r="D13" s="10">
        <f t="shared" si="1"/>
        <v>0</v>
      </c>
      <c r="E13" s="9">
        <v>1110</v>
      </c>
      <c r="F13" s="11">
        <f t="shared" si="2"/>
        <v>1</v>
      </c>
      <c r="G13" s="12">
        <v>1</v>
      </c>
      <c r="H13" s="7"/>
      <c r="I13" s="7"/>
      <c r="J13" s="7"/>
      <c r="K13" s="7"/>
    </row>
    <row r="14" spans="1:11" ht="16.5" hidden="1" customHeight="1" outlineLevel="3" thickBot="1" x14ac:dyDescent="0.3">
      <c r="A14" s="23" t="s">
        <v>25</v>
      </c>
      <c r="B14" s="16">
        <v>1071</v>
      </c>
      <c r="C14" s="9">
        <v>1</v>
      </c>
      <c r="D14" s="10">
        <f t="shared" si="1"/>
        <v>9.3370681605975728E-4</v>
      </c>
      <c r="E14" s="9">
        <v>1071</v>
      </c>
      <c r="F14" s="11">
        <f t="shared" si="2"/>
        <v>1</v>
      </c>
      <c r="G14" s="12">
        <v>0</v>
      </c>
      <c r="H14" s="7"/>
      <c r="I14" s="7"/>
      <c r="J14" s="7"/>
      <c r="K14" s="7"/>
    </row>
    <row r="15" spans="1:11" ht="16.5" hidden="1" customHeight="1" outlineLevel="3" thickBot="1" x14ac:dyDescent="0.3">
      <c r="A15" s="23" t="s">
        <v>26</v>
      </c>
      <c r="B15" s="16">
        <v>1359</v>
      </c>
      <c r="C15" s="9">
        <v>0</v>
      </c>
      <c r="D15" s="10">
        <f t="shared" si="1"/>
        <v>0</v>
      </c>
      <c r="E15" s="9">
        <v>1359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11" ht="16.5" hidden="1" customHeight="1" outlineLevel="3" thickBot="1" x14ac:dyDescent="0.3">
      <c r="A16" s="23" t="s">
        <v>27</v>
      </c>
      <c r="B16" s="16">
        <v>1439</v>
      </c>
      <c r="C16" s="9">
        <v>0</v>
      </c>
      <c r="D16" s="10">
        <f t="shared" si="1"/>
        <v>0</v>
      </c>
      <c r="E16" s="9">
        <v>1439</v>
      </c>
      <c r="F16" s="11">
        <f t="shared" si="2"/>
        <v>1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28</v>
      </c>
      <c r="B17" s="16">
        <v>1070</v>
      </c>
      <c r="C17" s="9">
        <v>2</v>
      </c>
      <c r="D17" s="10">
        <f t="shared" si="1"/>
        <v>1.869158878504673E-3</v>
      </c>
      <c r="E17" s="9">
        <v>1070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29</v>
      </c>
      <c r="B18" s="16">
        <v>1159</v>
      </c>
      <c r="C18" s="9">
        <v>0</v>
      </c>
      <c r="D18" s="10">
        <f t="shared" si="1"/>
        <v>0</v>
      </c>
      <c r="E18" s="9">
        <v>1159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30</v>
      </c>
      <c r="B19" s="16">
        <v>836</v>
      </c>
      <c r="C19" s="9">
        <v>0</v>
      </c>
      <c r="D19" s="10">
        <f t="shared" si="1"/>
        <v>0</v>
      </c>
      <c r="E19" s="9">
        <v>836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31</v>
      </c>
      <c r="B20" s="16">
        <v>1303</v>
      </c>
      <c r="C20" s="9">
        <v>4</v>
      </c>
      <c r="D20" s="10">
        <f t="shared" si="1"/>
        <v>3.0698388334612432E-3</v>
      </c>
      <c r="E20" s="9">
        <v>1303</v>
      </c>
      <c r="F20" s="11">
        <f t="shared" si="2"/>
        <v>1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32</v>
      </c>
      <c r="B21" s="16">
        <v>526</v>
      </c>
      <c r="C21" s="9">
        <v>0</v>
      </c>
      <c r="D21" s="10">
        <f t="shared" si="1"/>
        <v>0</v>
      </c>
      <c r="E21" s="9">
        <v>526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33</v>
      </c>
      <c r="B22" s="16">
        <v>1386</v>
      </c>
      <c r="C22" s="9">
        <v>0</v>
      </c>
      <c r="D22" s="10">
        <f t="shared" si="1"/>
        <v>0</v>
      </c>
      <c r="E22" s="9">
        <v>1386</v>
      </c>
      <c r="F22" s="11">
        <f t="shared" si="2"/>
        <v>1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34</v>
      </c>
      <c r="B23" s="16">
        <v>918</v>
      </c>
      <c r="C23" s="9">
        <v>1</v>
      </c>
      <c r="D23" s="10">
        <f t="shared" si="1"/>
        <v>1.0893246187363835E-3</v>
      </c>
      <c r="E23" s="9">
        <v>918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35</v>
      </c>
      <c r="B24" s="16">
        <v>1190</v>
      </c>
      <c r="C24" s="9">
        <v>0</v>
      </c>
      <c r="D24" s="10">
        <f t="shared" si="1"/>
        <v>0</v>
      </c>
      <c r="E24" s="9">
        <v>1190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36</v>
      </c>
      <c r="B25" s="16">
        <v>1574</v>
      </c>
      <c r="C25" s="9">
        <v>1</v>
      </c>
      <c r="D25" s="10">
        <f t="shared" si="1"/>
        <v>6.3532401524777639E-4</v>
      </c>
      <c r="E25" s="9">
        <v>1574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37</v>
      </c>
      <c r="B26" s="16">
        <v>1504</v>
      </c>
      <c r="C26" s="9">
        <v>0</v>
      </c>
      <c r="D26" s="10">
        <f t="shared" si="1"/>
        <v>0</v>
      </c>
      <c r="E26" s="9">
        <v>1504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38</v>
      </c>
      <c r="B27" s="16">
        <v>1377</v>
      </c>
      <c r="C27" s="9">
        <v>0</v>
      </c>
      <c r="D27" s="10">
        <f t="shared" si="1"/>
        <v>0</v>
      </c>
      <c r="E27" s="9">
        <v>1377</v>
      </c>
      <c r="F27" s="11">
        <f t="shared" si="2"/>
        <v>1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39</v>
      </c>
      <c r="B28" s="16">
        <v>1298</v>
      </c>
      <c r="C28" s="9">
        <v>0</v>
      </c>
      <c r="D28" s="10">
        <f t="shared" si="1"/>
        <v>0</v>
      </c>
      <c r="E28" s="9">
        <v>1298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40</v>
      </c>
      <c r="B29" s="16">
        <v>975</v>
      </c>
      <c r="C29" s="9">
        <v>2</v>
      </c>
      <c r="D29" s="10">
        <f t="shared" si="1"/>
        <v>2.0512820512820513E-3</v>
      </c>
      <c r="E29" s="9">
        <v>975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41</v>
      </c>
      <c r="B30" s="16">
        <v>819</v>
      </c>
      <c r="C30" s="9">
        <v>0</v>
      </c>
      <c r="D30" s="10">
        <f t="shared" si="1"/>
        <v>0</v>
      </c>
      <c r="E30" s="9">
        <v>819</v>
      </c>
      <c r="F30" s="11">
        <f t="shared" si="2"/>
        <v>1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42</v>
      </c>
      <c r="B31" s="16">
        <v>1090</v>
      </c>
      <c r="C31" s="9">
        <v>1</v>
      </c>
      <c r="D31" s="10">
        <f t="shared" si="1"/>
        <v>9.1743119266055051E-4</v>
      </c>
      <c r="E31" s="9">
        <v>1090</v>
      </c>
      <c r="F31" s="11">
        <f t="shared" si="2"/>
        <v>1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43</v>
      </c>
      <c r="B32" s="16">
        <v>1355</v>
      </c>
      <c r="C32" s="9">
        <v>0</v>
      </c>
      <c r="D32" s="10">
        <f t="shared" si="1"/>
        <v>0</v>
      </c>
      <c r="E32" s="9">
        <v>1355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44</v>
      </c>
      <c r="B33" s="16">
        <v>1057</v>
      </c>
      <c r="C33" s="9">
        <v>0</v>
      </c>
      <c r="D33" s="10">
        <f t="shared" si="1"/>
        <v>0</v>
      </c>
      <c r="E33" s="9">
        <v>1057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45</v>
      </c>
      <c r="B34" s="16">
        <v>1257</v>
      </c>
      <c r="C34" s="9">
        <v>0</v>
      </c>
      <c r="D34" s="10">
        <f t="shared" si="1"/>
        <v>0</v>
      </c>
      <c r="E34" s="9">
        <v>1257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46</v>
      </c>
      <c r="B35" s="16">
        <v>1166</v>
      </c>
      <c r="C35" s="9">
        <v>0</v>
      </c>
      <c r="D35" s="10">
        <f t="shared" si="1"/>
        <v>0</v>
      </c>
      <c r="E35" s="9">
        <v>1166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47</v>
      </c>
      <c r="B36" s="16">
        <v>1269</v>
      </c>
      <c r="C36" s="9">
        <v>0</v>
      </c>
      <c r="D36" s="10">
        <f t="shared" si="1"/>
        <v>0</v>
      </c>
      <c r="E36" s="9">
        <v>1269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48</v>
      </c>
      <c r="B37" s="16">
        <v>1281</v>
      </c>
      <c r="C37" s="9">
        <v>1</v>
      </c>
      <c r="D37" s="10">
        <f t="shared" si="1"/>
        <v>7.8064012490241998E-4</v>
      </c>
      <c r="E37" s="9">
        <v>1281</v>
      </c>
      <c r="F37" s="11">
        <f t="shared" si="2"/>
        <v>1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49</v>
      </c>
      <c r="B38" s="16">
        <v>1232</v>
      </c>
      <c r="C38" s="9">
        <v>0</v>
      </c>
      <c r="D38" s="10">
        <f t="shared" si="1"/>
        <v>0</v>
      </c>
      <c r="E38" s="9">
        <v>1232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50</v>
      </c>
      <c r="B39" s="16">
        <v>1017</v>
      </c>
      <c r="C39" s="9">
        <v>4</v>
      </c>
      <c r="D39" s="10">
        <f t="shared" si="1"/>
        <v>3.9331366764995086E-3</v>
      </c>
      <c r="E39" s="9">
        <v>1017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51</v>
      </c>
      <c r="B40" s="16">
        <v>1100</v>
      </c>
      <c r="C40" s="9">
        <v>0</v>
      </c>
      <c r="D40" s="10">
        <f t="shared" si="1"/>
        <v>0</v>
      </c>
      <c r="E40" s="9">
        <v>1100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52</v>
      </c>
      <c r="B41" s="16">
        <v>1177</v>
      </c>
      <c r="C41" s="9">
        <v>0</v>
      </c>
      <c r="D41" s="10">
        <f t="shared" si="1"/>
        <v>0</v>
      </c>
      <c r="E41" s="9">
        <v>1177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53</v>
      </c>
      <c r="B42" s="16">
        <v>1661</v>
      </c>
      <c r="C42" s="9">
        <v>0</v>
      </c>
      <c r="D42" s="10">
        <f t="shared" si="1"/>
        <v>0</v>
      </c>
      <c r="E42" s="9">
        <v>1661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54</v>
      </c>
      <c r="B43" s="16">
        <v>1242</v>
      </c>
      <c r="C43" s="9">
        <v>0</v>
      </c>
      <c r="D43" s="10">
        <f t="shared" si="1"/>
        <v>0</v>
      </c>
      <c r="E43" s="9">
        <v>1242</v>
      </c>
      <c r="F43" s="11">
        <f t="shared" si="2"/>
        <v>1</v>
      </c>
      <c r="G43" s="12">
        <v>1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55</v>
      </c>
      <c r="B44" s="16">
        <v>1501</v>
      </c>
      <c r="C44" s="9">
        <v>0</v>
      </c>
      <c r="D44" s="10">
        <f t="shared" si="1"/>
        <v>0</v>
      </c>
      <c r="E44" s="9">
        <v>1501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56</v>
      </c>
      <c r="B45" s="16">
        <v>1155</v>
      </c>
      <c r="C45" s="9">
        <v>0</v>
      </c>
      <c r="D45" s="10">
        <f t="shared" si="1"/>
        <v>0</v>
      </c>
      <c r="E45" s="9">
        <v>1155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customHeight="1" outlineLevel="1" collapsed="1" thickBot="1" x14ac:dyDescent="0.3">
      <c r="A46" s="30" t="s">
        <v>57</v>
      </c>
      <c r="B46" s="18">
        <f>SUM(B47:B67)</f>
        <v>42956</v>
      </c>
      <c r="C46" s="19">
        <f>SUM(C47:C67)</f>
        <v>1</v>
      </c>
      <c r="D46" s="20">
        <f t="shared" si="1"/>
        <v>2.3279634975323588E-5</v>
      </c>
      <c r="E46" s="19">
        <f>SUM(E47:E67)</f>
        <v>42956</v>
      </c>
      <c r="F46" s="21">
        <f t="shared" si="2"/>
        <v>1</v>
      </c>
      <c r="G46" s="22">
        <f>SUM(G47:G67)</f>
        <v>2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58</v>
      </c>
      <c r="B47" s="16">
        <v>2234</v>
      </c>
      <c r="C47" s="9">
        <v>0</v>
      </c>
      <c r="D47" s="10">
        <f t="shared" si="1"/>
        <v>0</v>
      </c>
      <c r="E47" s="9">
        <v>2234</v>
      </c>
      <c r="F47" s="11">
        <f t="shared" si="2"/>
        <v>1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59</v>
      </c>
      <c r="B48" s="16">
        <v>2117</v>
      </c>
      <c r="C48" s="9">
        <v>0</v>
      </c>
      <c r="D48" s="10">
        <f t="shared" si="1"/>
        <v>0</v>
      </c>
      <c r="E48" s="9">
        <v>2117</v>
      </c>
      <c r="F48" s="11">
        <f t="shared" si="2"/>
        <v>1</v>
      </c>
      <c r="G48" s="12">
        <v>0</v>
      </c>
      <c r="H48" s="7"/>
      <c r="I48" s="7"/>
      <c r="J48" s="7"/>
      <c r="K48" s="7"/>
    </row>
    <row r="49" spans="1:11" ht="16.5" hidden="1" customHeight="1" outlineLevel="3" thickBot="1" x14ac:dyDescent="0.3">
      <c r="A49" s="23" t="s">
        <v>60</v>
      </c>
      <c r="B49" s="16">
        <v>1191</v>
      </c>
      <c r="C49" s="9">
        <v>1</v>
      </c>
      <c r="D49" s="10">
        <f t="shared" si="1"/>
        <v>8.3963056255247689E-4</v>
      </c>
      <c r="E49" s="9">
        <v>1191</v>
      </c>
      <c r="F49" s="11">
        <f t="shared" si="2"/>
        <v>1</v>
      </c>
      <c r="G49" s="12">
        <v>0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61</v>
      </c>
      <c r="B50" s="16">
        <v>1221</v>
      </c>
      <c r="C50" s="9">
        <v>0</v>
      </c>
      <c r="D50" s="10">
        <f t="shared" si="1"/>
        <v>0</v>
      </c>
      <c r="E50" s="9">
        <v>1221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62</v>
      </c>
      <c r="B51" s="16">
        <v>2417</v>
      </c>
      <c r="C51" s="9">
        <v>0</v>
      </c>
      <c r="D51" s="10">
        <f t="shared" si="1"/>
        <v>0</v>
      </c>
      <c r="E51" s="9">
        <v>2417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63</v>
      </c>
      <c r="B52" s="16">
        <v>2366</v>
      </c>
      <c r="C52" s="9">
        <v>0</v>
      </c>
      <c r="D52" s="10">
        <f t="shared" si="1"/>
        <v>0</v>
      </c>
      <c r="E52" s="9">
        <v>2366</v>
      </c>
      <c r="F52" s="11">
        <f t="shared" si="2"/>
        <v>1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64</v>
      </c>
      <c r="B53" s="16">
        <v>2659</v>
      </c>
      <c r="C53" s="9">
        <v>0</v>
      </c>
      <c r="D53" s="10">
        <f t="shared" si="1"/>
        <v>0</v>
      </c>
      <c r="E53" s="9">
        <v>2659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65</v>
      </c>
      <c r="B54" s="16">
        <v>2146</v>
      </c>
      <c r="C54" s="9">
        <v>0</v>
      </c>
      <c r="D54" s="10">
        <f t="shared" si="1"/>
        <v>0</v>
      </c>
      <c r="E54" s="9">
        <v>2146</v>
      </c>
      <c r="F54" s="11">
        <f t="shared" si="2"/>
        <v>1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66</v>
      </c>
      <c r="B55" s="16">
        <v>1556</v>
      </c>
      <c r="C55" s="9">
        <v>0</v>
      </c>
      <c r="D55" s="10">
        <f t="shared" si="1"/>
        <v>0</v>
      </c>
      <c r="E55" s="9">
        <v>1556</v>
      </c>
      <c r="F55" s="11">
        <f t="shared" si="2"/>
        <v>1</v>
      </c>
      <c r="G55" s="12">
        <v>0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67</v>
      </c>
      <c r="B56" s="16">
        <v>2031</v>
      </c>
      <c r="C56" s="9">
        <v>0</v>
      </c>
      <c r="D56" s="10">
        <f t="shared" si="1"/>
        <v>0</v>
      </c>
      <c r="E56" s="9">
        <v>2031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68</v>
      </c>
      <c r="B57" s="16">
        <v>2416</v>
      </c>
      <c r="C57" s="9">
        <v>0</v>
      </c>
      <c r="D57" s="10">
        <f t="shared" si="1"/>
        <v>0</v>
      </c>
      <c r="E57" s="9">
        <v>2416</v>
      </c>
      <c r="F57" s="11">
        <f t="shared" si="2"/>
        <v>1</v>
      </c>
      <c r="G57" s="12">
        <v>0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69</v>
      </c>
      <c r="B58" s="16">
        <v>1691</v>
      </c>
      <c r="C58" s="9">
        <v>0</v>
      </c>
      <c r="D58" s="10">
        <f t="shared" si="1"/>
        <v>0</v>
      </c>
      <c r="E58" s="9">
        <v>1691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70</v>
      </c>
      <c r="B59" s="16">
        <v>2080</v>
      </c>
      <c r="C59" s="9">
        <v>0</v>
      </c>
      <c r="D59" s="10">
        <f t="shared" si="1"/>
        <v>0</v>
      </c>
      <c r="E59" s="9">
        <v>2080</v>
      </c>
      <c r="F59" s="11">
        <f t="shared" si="2"/>
        <v>1</v>
      </c>
      <c r="G59" s="12">
        <v>1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71</v>
      </c>
      <c r="B60" s="16">
        <v>2054</v>
      </c>
      <c r="C60" s="9">
        <v>0</v>
      </c>
      <c r="D60" s="10">
        <f t="shared" si="1"/>
        <v>0</v>
      </c>
      <c r="E60" s="9">
        <v>2054</v>
      </c>
      <c r="F60" s="11">
        <f t="shared" si="2"/>
        <v>1</v>
      </c>
      <c r="G60" s="12">
        <v>0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72</v>
      </c>
      <c r="B61" s="16">
        <v>2206</v>
      </c>
      <c r="C61" s="9">
        <v>0</v>
      </c>
      <c r="D61" s="10">
        <f t="shared" si="1"/>
        <v>0</v>
      </c>
      <c r="E61" s="9">
        <v>2206</v>
      </c>
      <c r="F61" s="11">
        <f t="shared" si="2"/>
        <v>1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73</v>
      </c>
      <c r="B62" s="16">
        <v>2052</v>
      </c>
      <c r="C62" s="9">
        <v>0</v>
      </c>
      <c r="D62" s="10">
        <f t="shared" si="1"/>
        <v>0</v>
      </c>
      <c r="E62" s="9">
        <v>2052</v>
      </c>
      <c r="F62" s="11">
        <f t="shared" si="2"/>
        <v>1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74</v>
      </c>
      <c r="B63" s="16">
        <v>2282</v>
      </c>
      <c r="C63" s="9">
        <v>0</v>
      </c>
      <c r="D63" s="10">
        <f t="shared" si="1"/>
        <v>0</v>
      </c>
      <c r="E63" s="9">
        <v>2282</v>
      </c>
      <c r="F63" s="11">
        <f t="shared" si="2"/>
        <v>1</v>
      </c>
      <c r="G63" s="12">
        <v>1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75</v>
      </c>
      <c r="B64" s="16">
        <v>1853</v>
      </c>
      <c r="C64" s="9">
        <v>0</v>
      </c>
      <c r="D64" s="10">
        <f t="shared" si="1"/>
        <v>0</v>
      </c>
      <c r="E64" s="9">
        <v>1853</v>
      </c>
      <c r="F64" s="11">
        <f t="shared" si="2"/>
        <v>1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76</v>
      </c>
      <c r="B65" s="16">
        <v>1989</v>
      </c>
      <c r="C65" s="9">
        <v>0</v>
      </c>
      <c r="D65" s="10">
        <f t="shared" si="1"/>
        <v>0</v>
      </c>
      <c r="E65" s="9">
        <v>1989</v>
      </c>
      <c r="F65" s="11">
        <f t="shared" si="2"/>
        <v>1</v>
      </c>
      <c r="G65" s="12">
        <v>0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77</v>
      </c>
      <c r="B66" s="16">
        <v>2244</v>
      </c>
      <c r="C66" s="9">
        <v>0</v>
      </c>
      <c r="D66" s="10">
        <f t="shared" si="1"/>
        <v>0</v>
      </c>
      <c r="E66" s="9">
        <v>2244</v>
      </c>
      <c r="F66" s="11">
        <f t="shared" si="2"/>
        <v>1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78</v>
      </c>
      <c r="B67" s="16">
        <v>2151</v>
      </c>
      <c r="C67" s="9">
        <v>0</v>
      </c>
      <c r="D67" s="10">
        <f t="shared" si="1"/>
        <v>0</v>
      </c>
      <c r="E67" s="9">
        <v>2151</v>
      </c>
      <c r="F67" s="11">
        <f t="shared" si="2"/>
        <v>1</v>
      </c>
      <c r="G67" s="12">
        <v>0</v>
      </c>
      <c r="H67" s="7"/>
      <c r="I67" s="7"/>
      <c r="J67" s="7"/>
      <c r="K67" s="7"/>
    </row>
    <row r="68" spans="1:11" ht="16.5" customHeight="1" outlineLevel="1" collapsed="1" thickBot="1" x14ac:dyDescent="0.3">
      <c r="A68" s="30" t="s">
        <v>79</v>
      </c>
      <c r="B68" s="18">
        <f>SUM(B69:B77)</f>
        <v>19826</v>
      </c>
      <c r="C68" s="19">
        <f>SUM(C69:C77)</f>
        <v>0</v>
      </c>
      <c r="D68" s="20">
        <f t="shared" si="1"/>
        <v>0</v>
      </c>
      <c r="E68" s="19">
        <f>SUM(E69:E77)</f>
        <v>19826</v>
      </c>
      <c r="F68" s="21">
        <f t="shared" si="2"/>
        <v>1</v>
      </c>
      <c r="G68" s="22">
        <f>SUM(G69:G77)</f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80</v>
      </c>
      <c r="B69" s="16">
        <v>2214</v>
      </c>
      <c r="C69" s="9">
        <v>0</v>
      </c>
      <c r="D69" s="10">
        <f t="shared" si="1"/>
        <v>0</v>
      </c>
      <c r="E69" s="9">
        <v>2214</v>
      </c>
      <c r="F69" s="11">
        <f t="shared" si="2"/>
        <v>1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81</v>
      </c>
      <c r="B70" s="16">
        <v>2482</v>
      </c>
      <c r="C70" s="9">
        <v>0</v>
      </c>
      <c r="D70" s="10">
        <f t="shared" si="1"/>
        <v>0</v>
      </c>
      <c r="E70" s="9">
        <v>2482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82</v>
      </c>
      <c r="B71" s="16">
        <v>2409</v>
      </c>
      <c r="C71" s="9">
        <v>0</v>
      </c>
      <c r="D71" s="10">
        <f t="shared" si="1"/>
        <v>0</v>
      </c>
      <c r="E71" s="9">
        <v>2409</v>
      </c>
      <c r="F71" s="11">
        <f t="shared" si="2"/>
        <v>1</v>
      </c>
      <c r="G71" s="12">
        <v>0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83</v>
      </c>
      <c r="B72" s="16">
        <v>2150</v>
      </c>
      <c r="C72" s="9">
        <v>0</v>
      </c>
      <c r="D72" s="10">
        <f t="shared" si="1"/>
        <v>0</v>
      </c>
      <c r="E72" s="9">
        <v>2150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84</v>
      </c>
      <c r="B73" s="16">
        <v>2409</v>
      </c>
      <c r="C73" s="9">
        <v>0</v>
      </c>
      <c r="D73" s="10">
        <f t="shared" ref="D73:D136" si="3">IF(B73&lt;&gt;0,C73/B73,0)</f>
        <v>0</v>
      </c>
      <c r="E73" s="9">
        <v>2409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85</v>
      </c>
      <c r="B74" s="16">
        <v>2183</v>
      </c>
      <c r="C74" s="9">
        <v>0</v>
      </c>
      <c r="D74" s="10">
        <f t="shared" si="3"/>
        <v>0</v>
      </c>
      <c r="E74" s="9">
        <v>2183</v>
      </c>
      <c r="F74" s="11">
        <f t="shared" si="4"/>
        <v>1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86</v>
      </c>
      <c r="B75" s="16">
        <v>2495</v>
      </c>
      <c r="C75" s="9">
        <v>0</v>
      </c>
      <c r="D75" s="10">
        <f t="shared" si="3"/>
        <v>0</v>
      </c>
      <c r="E75" s="9">
        <v>2495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87</v>
      </c>
      <c r="B76" s="16">
        <v>2454</v>
      </c>
      <c r="C76" s="9">
        <v>0</v>
      </c>
      <c r="D76" s="10">
        <f t="shared" si="3"/>
        <v>0</v>
      </c>
      <c r="E76" s="9">
        <v>2454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88</v>
      </c>
      <c r="B77" s="16">
        <v>1030</v>
      </c>
      <c r="C77" s="9">
        <v>0</v>
      </c>
      <c r="D77" s="10">
        <f t="shared" si="3"/>
        <v>0</v>
      </c>
      <c r="E77" s="9">
        <v>1030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customHeight="1" outlineLevel="1" collapsed="1" thickBot="1" x14ac:dyDescent="0.3">
      <c r="A78" s="30" t="s">
        <v>89</v>
      </c>
      <c r="B78" s="18">
        <f>SUM(B79:B105)</f>
        <v>28467</v>
      </c>
      <c r="C78" s="19">
        <f>SUM(C79:C105)</f>
        <v>5</v>
      </c>
      <c r="D78" s="20">
        <f t="shared" si="3"/>
        <v>1.7564197140548706E-4</v>
      </c>
      <c r="E78" s="19">
        <f>SUM(E79:E105)</f>
        <v>28460</v>
      </c>
      <c r="F78" s="21">
        <f t="shared" si="4"/>
        <v>0.99975410124003228</v>
      </c>
      <c r="G78" s="22">
        <f>SUM(G79:G105)</f>
        <v>2</v>
      </c>
      <c r="H78" s="7"/>
      <c r="I78" s="7"/>
      <c r="J78" s="7"/>
      <c r="K78" s="7"/>
    </row>
    <row r="79" spans="1:11" ht="16.5" hidden="1" customHeight="1" outlineLevel="3" thickBot="1" x14ac:dyDescent="0.3">
      <c r="A79" s="23" t="s">
        <v>90</v>
      </c>
      <c r="B79" s="16">
        <v>1092</v>
      </c>
      <c r="C79" s="9">
        <v>0</v>
      </c>
      <c r="D79" s="10">
        <f t="shared" si="3"/>
        <v>0</v>
      </c>
      <c r="E79" s="9">
        <v>1091</v>
      </c>
      <c r="F79" s="11">
        <f t="shared" si="4"/>
        <v>0.99908424908424909</v>
      </c>
      <c r="G79" s="12"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11</v>
      </c>
      <c r="B80" s="16">
        <v>1030</v>
      </c>
      <c r="C80" s="9">
        <v>0</v>
      </c>
      <c r="D80" s="10">
        <f t="shared" si="3"/>
        <v>0</v>
      </c>
      <c r="E80" s="9">
        <v>1028</v>
      </c>
      <c r="F80" s="11">
        <f t="shared" si="4"/>
        <v>0.99805825242718449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18</v>
      </c>
      <c r="B81" s="16">
        <v>1216</v>
      </c>
      <c r="C81" s="9">
        <v>0</v>
      </c>
      <c r="D81" s="10">
        <f t="shared" si="3"/>
        <v>0</v>
      </c>
      <c r="E81" s="9">
        <v>1216</v>
      </c>
      <c r="F81" s="11">
        <f t="shared" si="4"/>
        <v>1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91</v>
      </c>
      <c r="B82" s="16">
        <v>1206</v>
      </c>
      <c r="C82" s="9">
        <v>0</v>
      </c>
      <c r="D82" s="10">
        <f t="shared" si="3"/>
        <v>0</v>
      </c>
      <c r="E82" s="9">
        <v>1206</v>
      </c>
      <c r="F82" s="11">
        <f t="shared" si="4"/>
        <v>1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92</v>
      </c>
      <c r="B83" s="16">
        <v>892</v>
      </c>
      <c r="C83" s="9">
        <v>0</v>
      </c>
      <c r="D83" s="10">
        <f t="shared" si="3"/>
        <v>0</v>
      </c>
      <c r="E83" s="9">
        <v>892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93</v>
      </c>
      <c r="B84" s="16">
        <v>1246</v>
      </c>
      <c r="C84" s="9">
        <v>0</v>
      </c>
      <c r="D84" s="10">
        <f t="shared" si="3"/>
        <v>0</v>
      </c>
      <c r="E84" s="9">
        <v>1246</v>
      </c>
      <c r="F84" s="11">
        <f t="shared" si="4"/>
        <v>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94</v>
      </c>
      <c r="B85" s="16">
        <v>926</v>
      </c>
      <c r="C85" s="9">
        <v>2</v>
      </c>
      <c r="D85" s="10">
        <f t="shared" si="3"/>
        <v>2.1598272138228943E-3</v>
      </c>
      <c r="E85" s="9">
        <v>926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95</v>
      </c>
      <c r="B86" s="16">
        <v>1303</v>
      </c>
      <c r="C86" s="9">
        <v>0</v>
      </c>
      <c r="D86" s="10">
        <f t="shared" si="3"/>
        <v>0</v>
      </c>
      <c r="E86" s="9">
        <v>1303</v>
      </c>
      <c r="F86" s="11">
        <f t="shared" si="4"/>
        <v>1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96</v>
      </c>
      <c r="B87" s="16">
        <v>930</v>
      </c>
      <c r="C87" s="9">
        <v>0</v>
      </c>
      <c r="D87" s="10">
        <f t="shared" si="3"/>
        <v>0</v>
      </c>
      <c r="E87" s="9">
        <v>930</v>
      </c>
      <c r="F87" s="11">
        <f t="shared" si="4"/>
        <v>1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97</v>
      </c>
      <c r="B88" s="16">
        <v>922</v>
      </c>
      <c r="C88" s="9">
        <v>0</v>
      </c>
      <c r="D88" s="10">
        <f t="shared" si="3"/>
        <v>0</v>
      </c>
      <c r="E88" s="9">
        <v>922</v>
      </c>
      <c r="F88" s="11">
        <f t="shared" si="4"/>
        <v>1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98</v>
      </c>
      <c r="B89" s="16">
        <v>899</v>
      </c>
      <c r="C89" s="9">
        <v>0</v>
      </c>
      <c r="D89" s="10">
        <f t="shared" si="3"/>
        <v>0</v>
      </c>
      <c r="E89" s="9">
        <v>899</v>
      </c>
      <c r="F89" s="11">
        <f t="shared" si="4"/>
        <v>1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99</v>
      </c>
      <c r="B90" s="16">
        <v>1053</v>
      </c>
      <c r="C90" s="9">
        <v>0</v>
      </c>
      <c r="D90" s="10">
        <f t="shared" si="3"/>
        <v>0</v>
      </c>
      <c r="E90" s="9">
        <v>1053</v>
      </c>
      <c r="F90" s="11">
        <f t="shared" si="4"/>
        <v>1</v>
      </c>
      <c r="G90" s="12">
        <v>1</v>
      </c>
      <c r="H90" s="7"/>
      <c r="I90" s="7"/>
      <c r="J90" s="7"/>
      <c r="K90" s="7"/>
    </row>
    <row r="91" spans="1:11" ht="16.5" hidden="1" customHeight="1" outlineLevel="3" thickBot="1" x14ac:dyDescent="0.3">
      <c r="A91" s="23" t="s">
        <v>100</v>
      </c>
      <c r="B91" s="16">
        <v>1145</v>
      </c>
      <c r="C91" s="9">
        <v>0</v>
      </c>
      <c r="D91" s="10">
        <f t="shared" si="3"/>
        <v>0</v>
      </c>
      <c r="E91" s="9">
        <v>1144</v>
      </c>
      <c r="F91" s="11">
        <f t="shared" si="4"/>
        <v>0.9991266375545852</v>
      </c>
      <c r="G91" s="12">
        <v>0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101</v>
      </c>
      <c r="B92" s="16">
        <v>1007</v>
      </c>
      <c r="C92" s="9">
        <v>1</v>
      </c>
      <c r="D92" s="10">
        <f t="shared" si="3"/>
        <v>9.930486593843098E-4</v>
      </c>
      <c r="E92" s="9">
        <v>1007</v>
      </c>
      <c r="F92" s="11">
        <f t="shared" si="4"/>
        <v>1</v>
      </c>
      <c r="G92" s="12">
        <v>0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102</v>
      </c>
      <c r="B93" s="16">
        <v>1046</v>
      </c>
      <c r="C93" s="9">
        <v>0</v>
      </c>
      <c r="D93" s="10">
        <f t="shared" si="3"/>
        <v>0</v>
      </c>
      <c r="E93" s="9">
        <v>1046</v>
      </c>
      <c r="F93" s="11">
        <f t="shared" si="4"/>
        <v>1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103</v>
      </c>
      <c r="B94" s="16">
        <v>996</v>
      </c>
      <c r="C94" s="9">
        <v>0</v>
      </c>
      <c r="D94" s="10">
        <f t="shared" si="3"/>
        <v>0</v>
      </c>
      <c r="E94" s="9">
        <v>995</v>
      </c>
      <c r="F94" s="11">
        <f t="shared" si="4"/>
        <v>0.99899598393574296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104</v>
      </c>
      <c r="B95" s="16">
        <v>1144</v>
      </c>
      <c r="C95" s="9">
        <v>0</v>
      </c>
      <c r="D95" s="10">
        <f t="shared" si="3"/>
        <v>0</v>
      </c>
      <c r="E95" s="9">
        <v>1144</v>
      </c>
      <c r="F95" s="11">
        <f t="shared" si="4"/>
        <v>1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105</v>
      </c>
      <c r="B96" s="16">
        <v>908</v>
      </c>
      <c r="C96" s="9">
        <v>0</v>
      </c>
      <c r="D96" s="10">
        <f t="shared" si="3"/>
        <v>0</v>
      </c>
      <c r="E96" s="9">
        <v>908</v>
      </c>
      <c r="F96" s="11">
        <f t="shared" si="4"/>
        <v>1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106</v>
      </c>
      <c r="B97" s="16">
        <v>1232</v>
      </c>
      <c r="C97" s="9">
        <v>0</v>
      </c>
      <c r="D97" s="10">
        <f t="shared" si="3"/>
        <v>0</v>
      </c>
      <c r="E97" s="9">
        <v>1232</v>
      </c>
      <c r="F97" s="11">
        <f t="shared" si="4"/>
        <v>1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107</v>
      </c>
      <c r="B98" s="16">
        <v>1122</v>
      </c>
      <c r="C98" s="9">
        <v>0</v>
      </c>
      <c r="D98" s="10">
        <f t="shared" si="3"/>
        <v>0</v>
      </c>
      <c r="E98" s="9">
        <v>1122</v>
      </c>
      <c r="F98" s="11">
        <f t="shared" si="4"/>
        <v>1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108</v>
      </c>
      <c r="B99" s="16">
        <v>1136</v>
      </c>
      <c r="C99" s="9">
        <v>0</v>
      </c>
      <c r="D99" s="10">
        <f t="shared" si="3"/>
        <v>0</v>
      </c>
      <c r="E99" s="9">
        <v>1136</v>
      </c>
      <c r="F99" s="11">
        <f t="shared" si="4"/>
        <v>1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109</v>
      </c>
      <c r="B100" s="16">
        <v>1044</v>
      </c>
      <c r="C100" s="9">
        <v>0</v>
      </c>
      <c r="D100" s="10">
        <f t="shared" si="3"/>
        <v>0</v>
      </c>
      <c r="E100" s="9">
        <v>1043</v>
      </c>
      <c r="F100" s="11">
        <f t="shared" si="4"/>
        <v>0.99904214559386972</v>
      </c>
      <c r="G100" s="12">
        <v>1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110</v>
      </c>
      <c r="B101" s="16">
        <v>894</v>
      </c>
      <c r="C101" s="9">
        <v>1</v>
      </c>
      <c r="D101" s="10">
        <f t="shared" si="3"/>
        <v>1.1185682326621924E-3</v>
      </c>
      <c r="E101" s="9">
        <v>894</v>
      </c>
      <c r="F101" s="11">
        <f t="shared" si="4"/>
        <v>1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111</v>
      </c>
      <c r="B102" s="16">
        <v>918</v>
      </c>
      <c r="C102" s="9">
        <v>0</v>
      </c>
      <c r="D102" s="10">
        <f t="shared" si="3"/>
        <v>0</v>
      </c>
      <c r="E102" s="9">
        <v>918</v>
      </c>
      <c r="F102" s="11">
        <f t="shared" si="4"/>
        <v>1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112</v>
      </c>
      <c r="B103" s="16">
        <v>1035</v>
      </c>
      <c r="C103" s="9">
        <v>0</v>
      </c>
      <c r="D103" s="10">
        <f t="shared" si="3"/>
        <v>0</v>
      </c>
      <c r="E103" s="9">
        <v>1035</v>
      </c>
      <c r="F103" s="11">
        <f t="shared" si="4"/>
        <v>1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113</v>
      </c>
      <c r="B104" s="16">
        <v>1090</v>
      </c>
      <c r="C104" s="9">
        <v>1</v>
      </c>
      <c r="D104" s="10">
        <f t="shared" si="3"/>
        <v>9.1743119266055051E-4</v>
      </c>
      <c r="E104" s="9">
        <v>1090</v>
      </c>
      <c r="F104" s="11">
        <f t="shared" si="4"/>
        <v>1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114</v>
      </c>
      <c r="B105" s="16">
        <v>1035</v>
      </c>
      <c r="C105" s="9">
        <v>0</v>
      </c>
      <c r="D105" s="10">
        <f t="shared" si="3"/>
        <v>0</v>
      </c>
      <c r="E105" s="9">
        <v>1034</v>
      </c>
      <c r="F105" s="11">
        <f t="shared" si="4"/>
        <v>0.99903381642512079</v>
      </c>
      <c r="G105" s="12">
        <v>0</v>
      </c>
      <c r="H105" s="7"/>
      <c r="I105" s="7"/>
      <c r="J105" s="7"/>
      <c r="K105" s="7"/>
    </row>
    <row r="106" spans="1:11" ht="16.5" customHeight="1" outlineLevel="1" collapsed="1" thickBot="1" x14ac:dyDescent="0.3">
      <c r="A106" s="30" t="s">
        <v>115</v>
      </c>
      <c r="B106" s="18">
        <f>SUM(B107:B128)</f>
        <v>31696</v>
      </c>
      <c r="C106" s="19">
        <f>SUM(C107:C128)</f>
        <v>26</v>
      </c>
      <c r="D106" s="20">
        <f t="shared" si="3"/>
        <v>8.2029278142352346E-4</v>
      </c>
      <c r="E106" s="19">
        <f>SUM(E107:E128)</f>
        <v>31694</v>
      </c>
      <c r="F106" s="21">
        <f t="shared" si="4"/>
        <v>0.99993690055527507</v>
      </c>
      <c r="G106" s="22">
        <f>SUM(G107:G128)</f>
        <v>0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116</v>
      </c>
      <c r="B107" s="16">
        <v>1474</v>
      </c>
      <c r="C107" s="9">
        <v>2</v>
      </c>
      <c r="D107" s="10">
        <f t="shared" si="3"/>
        <v>1.3568521031207597E-3</v>
      </c>
      <c r="E107" s="9">
        <v>1474</v>
      </c>
      <c r="F107" s="11">
        <f t="shared" si="4"/>
        <v>1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117</v>
      </c>
      <c r="B108" s="16">
        <v>1702</v>
      </c>
      <c r="C108" s="9">
        <v>0</v>
      </c>
      <c r="D108" s="10">
        <f t="shared" si="3"/>
        <v>0</v>
      </c>
      <c r="E108" s="9">
        <v>1702</v>
      </c>
      <c r="F108" s="11">
        <f t="shared" si="4"/>
        <v>1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118</v>
      </c>
      <c r="B109" s="16">
        <v>1358</v>
      </c>
      <c r="C109" s="9">
        <v>0</v>
      </c>
      <c r="D109" s="10">
        <f t="shared" si="3"/>
        <v>0</v>
      </c>
      <c r="E109" s="9">
        <v>1358</v>
      </c>
      <c r="F109" s="11">
        <f t="shared" si="4"/>
        <v>1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119</v>
      </c>
      <c r="B110" s="16">
        <v>1546</v>
      </c>
      <c r="C110" s="9">
        <v>8</v>
      </c>
      <c r="D110" s="10">
        <f t="shared" si="3"/>
        <v>5.1746442432082798E-3</v>
      </c>
      <c r="E110" s="9">
        <v>1546</v>
      </c>
      <c r="F110" s="11">
        <f t="shared" si="4"/>
        <v>1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120</v>
      </c>
      <c r="B111" s="16">
        <v>1339</v>
      </c>
      <c r="C111" s="9">
        <v>1</v>
      </c>
      <c r="D111" s="10">
        <f t="shared" si="3"/>
        <v>7.468259895444362E-4</v>
      </c>
      <c r="E111" s="9">
        <v>1339</v>
      </c>
      <c r="F111" s="11">
        <f t="shared" si="4"/>
        <v>1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121</v>
      </c>
      <c r="B112" s="16">
        <v>1283</v>
      </c>
      <c r="C112" s="9">
        <v>0</v>
      </c>
      <c r="D112" s="10">
        <f t="shared" si="3"/>
        <v>0</v>
      </c>
      <c r="E112" s="9">
        <v>1283</v>
      </c>
      <c r="F112" s="11">
        <f t="shared" si="4"/>
        <v>1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122</v>
      </c>
      <c r="B113" s="16">
        <v>1616</v>
      </c>
      <c r="C113" s="9">
        <v>0</v>
      </c>
      <c r="D113" s="10">
        <f t="shared" si="3"/>
        <v>0</v>
      </c>
      <c r="E113" s="9">
        <v>1616</v>
      </c>
      <c r="F113" s="11">
        <f t="shared" si="4"/>
        <v>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123</v>
      </c>
      <c r="B114" s="16">
        <v>1579</v>
      </c>
      <c r="C114" s="9">
        <v>0</v>
      </c>
      <c r="D114" s="10">
        <f t="shared" si="3"/>
        <v>0</v>
      </c>
      <c r="E114" s="9">
        <v>1579</v>
      </c>
      <c r="F114" s="11">
        <f t="shared" si="4"/>
        <v>1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124</v>
      </c>
      <c r="B115" s="16">
        <v>1908</v>
      </c>
      <c r="C115" s="9">
        <v>4</v>
      </c>
      <c r="D115" s="10">
        <f t="shared" si="3"/>
        <v>2.0964360587002098E-3</v>
      </c>
      <c r="E115" s="9">
        <v>1908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125</v>
      </c>
      <c r="B116" s="16">
        <v>892</v>
      </c>
      <c r="C116" s="9">
        <v>1</v>
      </c>
      <c r="D116" s="10">
        <f t="shared" si="3"/>
        <v>1.1210762331838565E-3</v>
      </c>
      <c r="E116" s="9">
        <v>892</v>
      </c>
      <c r="F116" s="11">
        <f t="shared" si="4"/>
        <v>1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126</v>
      </c>
      <c r="B117" s="16">
        <v>1560</v>
      </c>
      <c r="C117" s="9">
        <v>0</v>
      </c>
      <c r="D117" s="10">
        <f t="shared" si="3"/>
        <v>0</v>
      </c>
      <c r="E117" s="9">
        <v>1560</v>
      </c>
      <c r="F117" s="11">
        <f t="shared" si="4"/>
        <v>1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127</v>
      </c>
      <c r="B118" s="16">
        <v>1540</v>
      </c>
      <c r="C118" s="9">
        <v>0</v>
      </c>
      <c r="D118" s="10">
        <f t="shared" si="3"/>
        <v>0</v>
      </c>
      <c r="E118" s="9">
        <v>1539</v>
      </c>
      <c r="F118" s="11">
        <f t="shared" si="4"/>
        <v>0.99935064935064932</v>
      </c>
      <c r="G118" s="12">
        <v>0</v>
      </c>
      <c r="H118" s="7"/>
      <c r="I118" s="7"/>
      <c r="J118" s="7"/>
      <c r="K118" s="7"/>
    </row>
    <row r="119" spans="1:11" ht="16.5" hidden="1" customHeight="1" outlineLevel="3" thickBot="1" x14ac:dyDescent="0.3">
      <c r="A119" s="23" t="s">
        <v>128</v>
      </c>
      <c r="B119" s="16">
        <v>1584</v>
      </c>
      <c r="C119" s="9">
        <v>0</v>
      </c>
      <c r="D119" s="10">
        <f t="shared" si="3"/>
        <v>0</v>
      </c>
      <c r="E119" s="9">
        <v>1584</v>
      </c>
      <c r="F119" s="11">
        <f t="shared" si="4"/>
        <v>1</v>
      </c>
      <c r="G119" s="12">
        <v>0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129</v>
      </c>
      <c r="B120" s="16">
        <v>730</v>
      </c>
      <c r="C120" s="9">
        <v>0</v>
      </c>
      <c r="D120" s="10">
        <f t="shared" si="3"/>
        <v>0</v>
      </c>
      <c r="E120" s="9">
        <v>730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130</v>
      </c>
      <c r="B121" s="16">
        <v>1292</v>
      </c>
      <c r="C121" s="9">
        <v>0</v>
      </c>
      <c r="D121" s="10">
        <f t="shared" si="3"/>
        <v>0</v>
      </c>
      <c r="E121" s="9">
        <v>1292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131</v>
      </c>
      <c r="B122" s="16">
        <v>1663</v>
      </c>
      <c r="C122" s="9">
        <v>1</v>
      </c>
      <c r="D122" s="10">
        <f t="shared" si="3"/>
        <v>6.0132291040288638E-4</v>
      </c>
      <c r="E122" s="9">
        <v>1663</v>
      </c>
      <c r="F122" s="11">
        <f t="shared" si="4"/>
        <v>1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132</v>
      </c>
      <c r="B123" s="16">
        <v>1735</v>
      </c>
      <c r="C123" s="9">
        <v>4</v>
      </c>
      <c r="D123" s="10">
        <f t="shared" si="3"/>
        <v>2.3054755043227667E-3</v>
      </c>
      <c r="E123" s="9">
        <v>1735</v>
      </c>
      <c r="F123" s="11">
        <f t="shared" si="4"/>
        <v>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133</v>
      </c>
      <c r="B124" s="16">
        <v>414</v>
      </c>
      <c r="C124" s="9">
        <v>0</v>
      </c>
      <c r="D124" s="10">
        <f t="shared" si="3"/>
        <v>0</v>
      </c>
      <c r="E124" s="9">
        <v>414</v>
      </c>
      <c r="F124" s="11">
        <f t="shared" si="4"/>
        <v>1</v>
      </c>
      <c r="G124" s="12">
        <v>0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134</v>
      </c>
      <c r="B125" s="16">
        <v>1437</v>
      </c>
      <c r="C125" s="9">
        <v>1</v>
      </c>
      <c r="D125" s="10">
        <f t="shared" si="3"/>
        <v>6.9589422407794019E-4</v>
      </c>
      <c r="E125" s="9">
        <v>1436</v>
      </c>
      <c r="F125" s="11">
        <f t="shared" si="4"/>
        <v>0.9993041057759221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135</v>
      </c>
      <c r="B126" s="16">
        <v>1589</v>
      </c>
      <c r="C126" s="9">
        <v>1</v>
      </c>
      <c r="D126" s="10">
        <f t="shared" si="3"/>
        <v>6.2932662051604787E-4</v>
      </c>
      <c r="E126" s="9">
        <v>1589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136</v>
      </c>
      <c r="B127" s="16">
        <v>1887</v>
      </c>
      <c r="C127" s="9">
        <v>2</v>
      </c>
      <c r="D127" s="10">
        <f t="shared" si="3"/>
        <v>1.0598834128245894E-3</v>
      </c>
      <c r="E127" s="9">
        <v>1887</v>
      </c>
      <c r="F127" s="11">
        <f t="shared" si="4"/>
        <v>1</v>
      </c>
      <c r="G127" s="12">
        <v>0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137</v>
      </c>
      <c r="B128" s="16">
        <v>1568</v>
      </c>
      <c r="C128" s="9">
        <v>1</v>
      </c>
      <c r="D128" s="10">
        <f t="shared" si="3"/>
        <v>6.3775510204081628E-4</v>
      </c>
      <c r="E128" s="9">
        <v>1568</v>
      </c>
      <c r="F128" s="11">
        <f t="shared" si="4"/>
        <v>1</v>
      </c>
      <c r="G128" s="12">
        <v>0</v>
      </c>
      <c r="H128" s="7"/>
      <c r="I128" s="7"/>
      <c r="J128" s="7"/>
      <c r="K128" s="7"/>
    </row>
    <row r="129" spans="1:11" ht="16.5" customHeight="1" outlineLevel="1" collapsed="1" thickBot="1" x14ac:dyDescent="0.3">
      <c r="A129" s="30" t="s">
        <v>138</v>
      </c>
      <c r="B129" s="18">
        <f>SUM(B130:B157)</f>
        <v>37065</v>
      </c>
      <c r="C129" s="19">
        <f>SUM(C130:C157)</f>
        <v>1049</v>
      </c>
      <c r="D129" s="20">
        <f t="shared" si="3"/>
        <v>2.8301632267637933E-2</v>
      </c>
      <c r="E129" s="19">
        <f>SUM(E130:E157)</f>
        <v>37044</v>
      </c>
      <c r="F129" s="21">
        <f t="shared" si="4"/>
        <v>0.99943342776203969</v>
      </c>
      <c r="G129" s="22">
        <f>SUM(G130:G157)</f>
        <v>2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139</v>
      </c>
      <c r="B130" s="16">
        <v>1247</v>
      </c>
      <c r="C130" s="9">
        <v>23</v>
      </c>
      <c r="D130" s="10">
        <f t="shared" si="3"/>
        <v>1.8444266238973536E-2</v>
      </c>
      <c r="E130" s="9">
        <v>1247</v>
      </c>
      <c r="F130" s="11">
        <f t="shared" si="4"/>
        <v>1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140</v>
      </c>
      <c r="B131" s="16">
        <v>1268</v>
      </c>
      <c r="C131" s="9">
        <v>44</v>
      </c>
      <c r="D131" s="10">
        <f t="shared" si="3"/>
        <v>3.4700315457413249E-2</v>
      </c>
      <c r="E131" s="9">
        <v>1258</v>
      </c>
      <c r="F131" s="11">
        <f t="shared" si="4"/>
        <v>0.99211356466876977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141</v>
      </c>
      <c r="B132" s="16">
        <v>1383</v>
      </c>
      <c r="C132" s="9">
        <v>9</v>
      </c>
      <c r="D132" s="10">
        <f t="shared" si="3"/>
        <v>6.5075921908893707E-3</v>
      </c>
      <c r="E132" s="9">
        <v>1383</v>
      </c>
      <c r="F132" s="11">
        <f t="shared" si="4"/>
        <v>1</v>
      </c>
      <c r="G132" s="12">
        <v>2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142</v>
      </c>
      <c r="B133" s="16">
        <v>1460</v>
      </c>
      <c r="C133" s="9">
        <v>110</v>
      </c>
      <c r="D133" s="10">
        <f t="shared" si="3"/>
        <v>7.5342465753424653E-2</v>
      </c>
      <c r="E133" s="9">
        <v>1460</v>
      </c>
      <c r="F133" s="11">
        <f t="shared" si="4"/>
        <v>1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143</v>
      </c>
      <c r="B134" s="16">
        <v>1257</v>
      </c>
      <c r="C134" s="9">
        <v>0</v>
      </c>
      <c r="D134" s="10">
        <f t="shared" si="3"/>
        <v>0</v>
      </c>
      <c r="E134" s="9">
        <v>1257</v>
      </c>
      <c r="F134" s="11">
        <f t="shared" si="4"/>
        <v>1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144</v>
      </c>
      <c r="B135" s="16">
        <v>1219</v>
      </c>
      <c r="C135" s="9">
        <v>3</v>
      </c>
      <c r="D135" s="10">
        <f t="shared" si="3"/>
        <v>2.4610336341263331E-3</v>
      </c>
      <c r="E135" s="9">
        <v>1219</v>
      </c>
      <c r="F135" s="11">
        <f t="shared" si="4"/>
        <v>1</v>
      </c>
      <c r="G135" s="12">
        <v>0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145</v>
      </c>
      <c r="B136" s="16">
        <v>1459</v>
      </c>
      <c r="C136" s="9">
        <v>216</v>
      </c>
      <c r="D136" s="10">
        <f t="shared" si="3"/>
        <v>0.14804660726525018</v>
      </c>
      <c r="E136" s="9">
        <v>1459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146</v>
      </c>
      <c r="B137" s="16">
        <v>1309</v>
      </c>
      <c r="C137" s="9">
        <v>32</v>
      </c>
      <c r="D137" s="10">
        <f t="shared" ref="D137:D200" si="5">IF(B137&lt;&gt;0,C137/B137,0)</f>
        <v>2.4446142093200916E-2</v>
      </c>
      <c r="E137" s="9">
        <v>1308</v>
      </c>
      <c r="F137" s="11">
        <f t="shared" ref="F137:F200" si="6">IF(B137&lt;&gt;0,E137/B137,0)</f>
        <v>0.99923605805958748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147</v>
      </c>
      <c r="B138" s="16">
        <v>725</v>
      </c>
      <c r="C138" s="9">
        <v>3</v>
      </c>
      <c r="D138" s="10">
        <f t="shared" si="5"/>
        <v>4.1379310344827587E-3</v>
      </c>
      <c r="E138" s="9">
        <v>725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148</v>
      </c>
      <c r="B139" s="16">
        <v>1431</v>
      </c>
      <c r="C139" s="9">
        <v>3</v>
      </c>
      <c r="D139" s="10">
        <f t="shared" si="5"/>
        <v>2.0964360587002098E-3</v>
      </c>
      <c r="E139" s="9">
        <v>1430</v>
      </c>
      <c r="F139" s="11">
        <f t="shared" si="6"/>
        <v>0.99930118798043321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149</v>
      </c>
      <c r="B140" s="16">
        <v>1667</v>
      </c>
      <c r="C140" s="9">
        <v>43</v>
      </c>
      <c r="D140" s="10">
        <f t="shared" si="5"/>
        <v>2.579484103179364E-2</v>
      </c>
      <c r="E140" s="9">
        <v>1666</v>
      </c>
      <c r="F140" s="11">
        <f t="shared" si="6"/>
        <v>0.99940011997600475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150</v>
      </c>
      <c r="B141" s="16">
        <v>1367</v>
      </c>
      <c r="C141" s="9">
        <v>0</v>
      </c>
      <c r="D141" s="10">
        <f t="shared" si="5"/>
        <v>0</v>
      </c>
      <c r="E141" s="9">
        <v>1367</v>
      </c>
      <c r="F141" s="11">
        <f t="shared" si="6"/>
        <v>1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14</v>
      </c>
      <c r="B142" s="16">
        <v>1317</v>
      </c>
      <c r="C142" s="9">
        <v>0</v>
      </c>
      <c r="D142" s="10">
        <f t="shared" si="5"/>
        <v>0</v>
      </c>
      <c r="E142" s="9">
        <v>1317</v>
      </c>
      <c r="F142" s="11">
        <f t="shared" si="6"/>
        <v>1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151</v>
      </c>
      <c r="B143" s="16">
        <v>1518</v>
      </c>
      <c r="C143" s="9">
        <v>0</v>
      </c>
      <c r="D143" s="10">
        <f t="shared" si="5"/>
        <v>0</v>
      </c>
      <c r="E143" s="9">
        <v>1518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hidden="1" customHeight="1" outlineLevel="3" thickBot="1" x14ac:dyDescent="0.3">
      <c r="A144" s="23" t="s">
        <v>15</v>
      </c>
      <c r="B144" s="16">
        <v>1112</v>
      </c>
      <c r="C144" s="9">
        <v>1</v>
      </c>
      <c r="D144" s="10">
        <f t="shared" si="5"/>
        <v>8.9928057553956839E-4</v>
      </c>
      <c r="E144" s="9">
        <v>1112</v>
      </c>
      <c r="F144" s="11">
        <f t="shared" si="6"/>
        <v>1</v>
      </c>
      <c r="G144" s="12">
        <v>0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152</v>
      </c>
      <c r="B145" s="16">
        <v>1471</v>
      </c>
      <c r="C145" s="9">
        <v>49</v>
      </c>
      <c r="D145" s="10">
        <f t="shared" si="5"/>
        <v>3.3310673011556761E-2</v>
      </c>
      <c r="E145" s="9">
        <v>1471</v>
      </c>
      <c r="F145" s="11">
        <f t="shared" si="6"/>
        <v>1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153</v>
      </c>
      <c r="B146" s="16">
        <v>1330</v>
      </c>
      <c r="C146" s="9">
        <v>86</v>
      </c>
      <c r="D146" s="10">
        <f t="shared" si="5"/>
        <v>6.4661654135338351E-2</v>
      </c>
      <c r="E146" s="9">
        <v>1327</v>
      </c>
      <c r="F146" s="11">
        <f t="shared" si="6"/>
        <v>0.9977443609022556</v>
      </c>
      <c r="G146" s="12">
        <v>0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154</v>
      </c>
      <c r="B147" s="16">
        <v>1350</v>
      </c>
      <c r="C147" s="9">
        <v>0</v>
      </c>
      <c r="D147" s="10">
        <f t="shared" si="5"/>
        <v>0</v>
      </c>
      <c r="E147" s="9">
        <v>1350</v>
      </c>
      <c r="F147" s="11">
        <f t="shared" si="6"/>
        <v>1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155</v>
      </c>
      <c r="B148" s="16">
        <v>503</v>
      </c>
      <c r="C148" s="9">
        <v>54</v>
      </c>
      <c r="D148" s="10">
        <f t="shared" si="5"/>
        <v>0.1073558648111332</v>
      </c>
      <c r="E148" s="9">
        <v>503</v>
      </c>
      <c r="F148" s="11">
        <f t="shared" si="6"/>
        <v>1</v>
      </c>
      <c r="G148" s="12">
        <v>0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156</v>
      </c>
      <c r="B149" s="16">
        <v>1127</v>
      </c>
      <c r="C149" s="9">
        <v>146</v>
      </c>
      <c r="D149" s="10">
        <f t="shared" si="5"/>
        <v>0.129547471162378</v>
      </c>
      <c r="E149" s="9">
        <v>1126</v>
      </c>
      <c r="F149" s="11">
        <f t="shared" si="6"/>
        <v>0.99911268855368229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157</v>
      </c>
      <c r="B150" s="16">
        <v>1427</v>
      </c>
      <c r="C150" s="9">
        <v>90</v>
      </c>
      <c r="D150" s="10">
        <f t="shared" si="5"/>
        <v>6.3069376313945338E-2</v>
      </c>
      <c r="E150" s="9">
        <v>1425</v>
      </c>
      <c r="F150" s="11">
        <f t="shared" si="6"/>
        <v>0.99859845830413452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158</v>
      </c>
      <c r="B151" s="16">
        <v>1365</v>
      </c>
      <c r="C151" s="9">
        <v>0</v>
      </c>
      <c r="D151" s="10">
        <f t="shared" si="5"/>
        <v>0</v>
      </c>
      <c r="E151" s="9">
        <v>1365</v>
      </c>
      <c r="F151" s="11">
        <f t="shared" si="6"/>
        <v>1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159</v>
      </c>
      <c r="B152" s="16">
        <v>1344</v>
      </c>
      <c r="C152" s="9">
        <v>34</v>
      </c>
      <c r="D152" s="10">
        <f t="shared" si="5"/>
        <v>2.5297619047619048E-2</v>
      </c>
      <c r="E152" s="9">
        <v>1344</v>
      </c>
      <c r="F152" s="11">
        <f t="shared" si="6"/>
        <v>1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160</v>
      </c>
      <c r="B153" s="16">
        <v>1530</v>
      </c>
      <c r="C153" s="9">
        <v>1</v>
      </c>
      <c r="D153" s="10">
        <f t="shared" si="5"/>
        <v>6.5359477124183002E-4</v>
      </c>
      <c r="E153" s="9">
        <v>1530</v>
      </c>
      <c r="F153" s="11">
        <f t="shared" si="6"/>
        <v>1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161</v>
      </c>
      <c r="B154" s="16">
        <v>1581</v>
      </c>
      <c r="C154" s="9">
        <v>10</v>
      </c>
      <c r="D154" s="10">
        <f t="shared" si="5"/>
        <v>6.3251106894370648E-3</v>
      </c>
      <c r="E154" s="9">
        <v>1580</v>
      </c>
      <c r="F154" s="11">
        <f t="shared" si="6"/>
        <v>0.99936748893105631</v>
      </c>
      <c r="G154" s="12">
        <v>0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162</v>
      </c>
      <c r="B155" s="16">
        <v>1536</v>
      </c>
      <c r="C155" s="9">
        <v>0</v>
      </c>
      <c r="D155" s="10">
        <f t="shared" si="5"/>
        <v>0</v>
      </c>
      <c r="E155" s="9">
        <v>1536</v>
      </c>
      <c r="F155" s="11">
        <f t="shared" si="6"/>
        <v>1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163</v>
      </c>
      <c r="B156" s="16">
        <v>1274</v>
      </c>
      <c r="C156" s="9">
        <v>89</v>
      </c>
      <c r="D156" s="10">
        <f t="shared" si="5"/>
        <v>6.9858712715855573E-2</v>
      </c>
      <c r="E156" s="9">
        <v>1274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164</v>
      </c>
      <c r="B157" s="16">
        <v>1488</v>
      </c>
      <c r="C157" s="9">
        <v>3</v>
      </c>
      <c r="D157" s="10">
        <f t="shared" si="5"/>
        <v>2.0161290322580645E-3</v>
      </c>
      <c r="E157" s="9">
        <v>1487</v>
      </c>
      <c r="F157" s="11">
        <f t="shared" si="6"/>
        <v>0.99932795698924726</v>
      </c>
      <c r="G157" s="12">
        <v>0</v>
      </c>
      <c r="H157" s="7"/>
      <c r="I157" s="7"/>
      <c r="J157" s="7"/>
      <c r="K157" s="7"/>
    </row>
    <row r="158" spans="1:11" ht="16.5" customHeight="1" outlineLevel="1" collapsed="1" thickBot="1" x14ac:dyDescent="0.3">
      <c r="A158" s="30" t="s">
        <v>165</v>
      </c>
      <c r="B158" s="18">
        <f>SUM(B159:B196)</f>
        <v>56581</v>
      </c>
      <c r="C158" s="19">
        <f>SUM(C159:C196)</f>
        <v>34</v>
      </c>
      <c r="D158" s="20">
        <f t="shared" si="5"/>
        <v>6.0090843215920538E-4</v>
      </c>
      <c r="E158" s="19">
        <f>SUM(E159:E196)</f>
        <v>56177</v>
      </c>
      <c r="F158" s="21">
        <f t="shared" si="6"/>
        <v>0.99285979392375534</v>
      </c>
      <c r="G158" s="22">
        <f>SUM(G159:G196)</f>
        <v>5</v>
      </c>
      <c r="H158" s="7"/>
      <c r="I158" s="7"/>
      <c r="J158" s="7"/>
      <c r="K158" s="7"/>
    </row>
    <row r="159" spans="1:11" ht="16.5" hidden="1" customHeight="1" outlineLevel="2" thickBot="1" x14ac:dyDescent="0.3">
      <c r="A159" s="23" t="s">
        <v>166</v>
      </c>
      <c r="B159" s="16">
        <v>1502</v>
      </c>
      <c r="C159" s="9">
        <v>0</v>
      </c>
      <c r="D159" s="10">
        <f t="shared" si="5"/>
        <v>0</v>
      </c>
      <c r="E159" s="9">
        <v>1502</v>
      </c>
      <c r="F159" s="11">
        <f t="shared" si="6"/>
        <v>1</v>
      </c>
      <c r="G159" s="12">
        <v>0</v>
      </c>
      <c r="H159" s="7"/>
      <c r="I159" s="7"/>
      <c r="J159" s="7"/>
      <c r="K159" s="7"/>
    </row>
    <row r="160" spans="1:11" ht="16.5" hidden="1" customHeight="1" outlineLevel="2" thickBot="1" x14ac:dyDescent="0.3">
      <c r="A160" s="23" t="s">
        <v>167</v>
      </c>
      <c r="B160" s="16">
        <v>528</v>
      </c>
      <c r="C160" s="9">
        <v>0</v>
      </c>
      <c r="D160" s="10">
        <f t="shared" si="5"/>
        <v>0</v>
      </c>
      <c r="E160" s="9">
        <v>528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2" thickBot="1" x14ac:dyDescent="0.3">
      <c r="A161" s="23" t="s">
        <v>168</v>
      </c>
      <c r="B161" s="16">
        <v>1546</v>
      </c>
      <c r="C161" s="9">
        <v>0</v>
      </c>
      <c r="D161" s="10">
        <f t="shared" si="5"/>
        <v>0</v>
      </c>
      <c r="E161" s="9">
        <v>1543</v>
      </c>
      <c r="F161" s="11">
        <f t="shared" si="6"/>
        <v>0.99805950840879687</v>
      </c>
      <c r="G161" s="12">
        <v>0</v>
      </c>
      <c r="H161" s="7"/>
      <c r="I161" s="7"/>
      <c r="J161" s="7"/>
      <c r="K161" s="7"/>
    </row>
    <row r="162" spans="1:11" ht="16.5" hidden="1" customHeight="1" outlineLevel="2" thickBot="1" x14ac:dyDescent="0.3">
      <c r="A162" s="23" t="s">
        <v>169</v>
      </c>
      <c r="B162" s="16">
        <v>1630</v>
      </c>
      <c r="C162" s="9">
        <v>0</v>
      </c>
      <c r="D162" s="10">
        <f t="shared" si="5"/>
        <v>0</v>
      </c>
      <c r="E162" s="9">
        <v>1579</v>
      </c>
      <c r="F162" s="11">
        <f t="shared" si="6"/>
        <v>0.96871165644171775</v>
      </c>
      <c r="G162" s="12">
        <v>0</v>
      </c>
      <c r="H162" s="7"/>
      <c r="I162" s="7"/>
      <c r="J162" s="7"/>
      <c r="K162" s="7"/>
    </row>
    <row r="163" spans="1:11" ht="16.5" hidden="1" customHeight="1" outlineLevel="2" thickBot="1" x14ac:dyDescent="0.3">
      <c r="A163" s="23" t="s">
        <v>170</v>
      </c>
      <c r="B163" s="16">
        <v>1253</v>
      </c>
      <c r="C163" s="9">
        <v>0</v>
      </c>
      <c r="D163" s="10">
        <f t="shared" si="5"/>
        <v>0</v>
      </c>
      <c r="E163" s="9">
        <v>1251</v>
      </c>
      <c r="F163" s="11">
        <f t="shared" si="6"/>
        <v>0.99840383080606543</v>
      </c>
      <c r="G163" s="12">
        <v>0</v>
      </c>
      <c r="H163" s="7"/>
      <c r="I163" s="7"/>
      <c r="J163" s="7"/>
      <c r="K163" s="7"/>
    </row>
    <row r="164" spans="1:11" ht="16.5" hidden="1" customHeight="1" outlineLevel="2" thickBot="1" x14ac:dyDescent="0.3">
      <c r="A164" s="23" t="s">
        <v>171</v>
      </c>
      <c r="B164" s="16">
        <v>1516</v>
      </c>
      <c r="C164" s="9">
        <v>0</v>
      </c>
      <c r="D164" s="10">
        <f t="shared" si="5"/>
        <v>0</v>
      </c>
      <c r="E164" s="9">
        <v>1503</v>
      </c>
      <c r="F164" s="11">
        <f t="shared" si="6"/>
        <v>0.99142480211081796</v>
      </c>
      <c r="G164" s="12">
        <v>0</v>
      </c>
      <c r="H164" s="7"/>
      <c r="I164" s="7"/>
      <c r="J164" s="7"/>
      <c r="K164" s="7"/>
    </row>
    <row r="165" spans="1:11" ht="16.5" hidden="1" customHeight="1" outlineLevel="2" thickBot="1" x14ac:dyDescent="0.3">
      <c r="A165" s="23" t="s">
        <v>172</v>
      </c>
      <c r="B165" s="16">
        <v>1651</v>
      </c>
      <c r="C165" s="9">
        <v>1</v>
      </c>
      <c r="D165" s="10">
        <f t="shared" si="5"/>
        <v>6.0569351907934583E-4</v>
      </c>
      <c r="E165" s="9">
        <v>1644</v>
      </c>
      <c r="F165" s="11">
        <f t="shared" si="6"/>
        <v>0.99576014536644453</v>
      </c>
      <c r="G165" s="12">
        <v>1</v>
      </c>
      <c r="H165" s="7"/>
      <c r="I165" s="7"/>
      <c r="J165" s="7"/>
      <c r="K165" s="7"/>
    </row>
    <row r="166" spans="1:11" ht="16.5" hidden="1" customHeight="1" outlineLevel="2" thickBot="1" x14ac:dyDescent="0.3">
      <c r="A166" s="23" t="s">
        <v>173</v>
      </c>
      <c r="B166" s="16">
        <v>1694</v>
      </c>
      <c r="C166" s="9">
        <v>0</v>
      </c>
      <c r="D166" s="10">
        <f t="shared" si="5"/>
        <v>0</v>
      </c>
      <c r="E166" s="9">
        <v>1689</v>
      </c>
      <c r="F166" s="11">
        <f t="shared" si="6"/>
        <v>0.99704840613931522</v>
      </c>
      <c r="G166" s="12">
        <v>0</v>
      </c>
      <c r="H166" s="7"/>
      <c r="I166" s="7"/>
      <c r="J166" s="7"/>
      <c r="K166" s="7"/>
    </row>
    <row r="167" spans="1:11" ht="16.5" hidden="1" customHeight="1" outlineLevel="2" thickBot="1" x14ac:dyDescent="0.3">
      <c r="A167" s="23" t="s">
        <v>174</v>
      </c>
      <c r="B167" s="16">
        <v>1621</v>
      </c>
      <c r="C167" s="9">
        <v>0</v>
      </c>
      <c r="D167" s="10">
        <f t="shared" si="5"/>
        <v>0</v>
      </c>
      <c r="E167" s="9">
        <v>1595</v>
      </c>
      <c r="F167" s="11">
        <f t="shared" si="6"/>
        <v>0.98396051819864283</v>
      </c>
      <c r="G167" s="12">
        <v>0</v>
      </c>
      <c r="H167" s="7"/>
      <c r="I167" s="7"/>
      <c r="J167" s="7"/>
      <c r="K167" s="7"/>
    </row>
    <row r="168" spans="1:11" ht="16.5" hidden="1" customHeight="1" outlineLevel="2" thickBot="1" x14ac:dyDescent="0.3">
      <c r="A168" s="23" t="s">
        <v>175</v>
      </c>
      <c r="B168" s="16">
        <v>1631</v>
      </c>
      <c r="C168" s="9">
        <v>0</v>
      </c>
      <c r="D168" s="10">
        <f t="shared" si="5"/>
        <v>0</v>
      </c>
      <c r="E168" s="9">
        <v>1631</v>
      </c>
      <c r="F168" s="11">
        <f t="shared" si="6"/>
        <v>1</v>
      </c>
      <c r="G168" s="12">
        <v>0</v>
      </c>
      <c r="H168" s="7"/>
      <c r="I168" s="7"/>
      <c r="J168" s="7"/>
      <c r="K168" s="7"/>
    </row>
    <row r="169" spans="1:11" ht="16.5" hidden="1" customHeight="1" outlineLevel="2" thickBot="1" x14ac:dyDescent="0.3">
      <c r="A169" s="23" t="s">
        <v>176</v>
      </c>
      <c r="B169" s="16">
        <v>942</v>
      </c>
      <c r="C169" s="9">
        <v>2</v>
      </c>
      <c r="D169" s="10">
        <f t="shared" si="5"/>
        <v>2.1231422505307855E-3</v>
      </c>
      <c r="E169" s="9">
        <v>939</v>
      </c>
      <c r="F169" s="11">
        <f t="shared" si="6"/>
        <v>0.99681528662420382</v>
      </c>
      <c r="G169" s="12">
        <v>0</v>
      </c>
      <c r="H169" s="7"/>
      <c r="I169" s="7"/>
      <c r="J169" s="7"/>
      <c r="K169" s="7"/>
    </row>
    <row r="170" spans="1:11" ht="16.5" hidden="1" customHeight="1" outlineLevel="2" thickBot="1" x14ac:dyDescent="0.3">
      <c r="A170" s="23" t="s">
        <v>177</v>
      </c>
      <c r="B170" s="16">
        <v>1362</v>
      </c>
      <c r="C170" s="9">
        <v>0</v>
      </c>
      <c r="D170" s="10">
        <f t="shared" si="5"/>
        <v>0</v>
      </c>
      <c r="E170" s="9">
        <v>1356</v>
      </c>
      <c r="F170" s="11">
        <f t="shared" si="6"/>
        <v>0.99559471365638763</v>
      </c>
      <c r="G170" s="12">
        <v>0</v>
      </c>
      <c r="H170" s="7"/>
      <c r="I170" s="7"/>
      <c r="J170" s="7"/>
      <c r="K170" s="7"/>
    </row>
    <row r="171" spans="1:11" ht="16.5" hidden="1" customHeight="1" outlineLevel="2" thickBot="1" x14ac:dyDescent="0.3">
      <c r="A171" s="23" t="s">
        <v>178</v>
      </c>
      <c r="B171" s="16">
        <v>1698</v>
      </c>
      <c r="C171" s="9">
        <v>3</v>
      </c>
      <c r="D171" s="10">
        <f t="shared" si="5"/>
        <v>1.7667844522968198E-3</v>
      </c>
      <c r="E171" s="9">
        <v>1698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2" thickBot="1" x14ac:dyDescent="0.3">
      <c r="A172" s="23" t="s">
        <v>179</v>
      </c>
      <c r="B172" s="16">
        <v>2246</v>
      </c>
      <c r="C172" s="9">
        <v>0</v>
      </c>
      <c r="D172" s="10">
        <f t="shared" si="5"/>
        <v>0</v>
      </c>
      <c r="E172" s="9">
        <v>2244</v>
      </c>
      <c r="F172" s="11">
        <f t="shared" si="6"/>
        <v>0.99910952804986641</v>
      </c>
      <c r="G172" s="12">
        <v>0</v>
      </c>
      <c r="H172" s="7"/>
      <c r="I172" s="7"/>
      <c r="J172" s="7"/>
      <c r="K172" s="7"/>
    </row>
    <row r="173" spans="1:11" ht="16.5" hidden="1" customHeight="1" outlineLevel="2" thickBot="1" x14ac:dyDescent="0.3">
      <c r="A173" s="23" t="s">
        <v>180</v>
      </c>
      <c r="B173" s="16">
        <v>1367</v>
      </c>
      <c r="C173" s="9">
        <v>0</v>
      </c>
      <c r="D173" s="10">
        <f t="shared" si="5"/>
        <v>0</v>
      </c>
      <c r="E173" s="9">
        <v>1367</v>
      </c>
      <c r="F173" s="11">
        <f t="shared" si="6"/>
        <v>1</v>
      </c>
      <c r="G173" s="12">
        <v>0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181</v>
      </c>
      <c r="B174" s="16">
        <v>1493</v>
      </c>
      <c r="C174" s="9">
        <v>1</v>
      </c>
      <c r="D174" s="10">
        <f t="shared" si="5"/>
        <v>6.6979236436704619E-4</v>
      </c>
      <c r="E174" s="9">
        <v>1484</v>
      </c>
      <c r="F174" s="11">
        <f t="shared" si="6"/>
        <v>0.99397186872069654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182</v>
      </c>
      <c r="B175" s="16">
        <v>1438</v>
      </c>
      <c r="C175" s="9">
        <v>0</v>
      </c>
      <c r="D175" s="10">
        <f t="shared" si="5"/>
        <v>0</v>
      </c>
      <c r="E175" s="9">
        <v>1437</v>
      </c>
      <c r="F175" s="11">
        <f t="shared" si="6"/>
        <v>0.99930458970792768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183</v>
      </c>
      <c r="B176" s="16">
        <v>1590</v>
      </c>
      <c r="C176" s="9">
        <v>0</v>
      </c>
      <c r="D176" s="10">
        <f t="shared" si="5"/>
        <v>0</v>
      </c>
      <c r="E176" s="9">
        <v>1548</v>
      </c>
      <c r="F176" s="11">
        <f t="shared" si="6"/>
        <v>0.97358490566037736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184</v>
      </c>
      <c r="B177" s="16">
        <v>1809</v>
      </c>
      <c r="C177" s="9">
        <v>2</v>
      </c>
      <c r="D177" s="10">
        <f t="shared" si="5"/>
        <v>1.1055831951354339E-3</v>
      </c>
      <c r="E177" s="9">
        <v>1774</v>
      </c>
      <c r="F177" s="11">
        <f t="shared" si="6"/>
        <v>0.98065229408512988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185</v>
      </c>
      <c r="B178" s="16">
        <v>1231</v>
      </c>
      <c r="C178" s="9">
        <v>0</v>
      </c>
      <c r="D178" s="10">
        <f t="shared" si="5"/>
        <v>0</v>
      </c>
      <c r="E178" s="9">
        <v>1217</v>
      </c>
      <c r="F178" s="11">
        <f t="shared" si="6"/>
        <v>0.98862713241267264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186</v>
      </c>
      <c r="B179" s="16">
        <v>1391</v>
      </c>
      <c r="C179" s="9">
        <v>1</v>
      </c>
      <c r="D179" s="10">
        <f t="shared" si="5"/>
        <v>7.1890726096333576E-4</v>
      </c>
      <c r="E179" s="9">
        <v>1387</v>
      </c>
      <c r="F179" s="11">
        <f t="shared" si="6"/>
        <v>0.9971243709561467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17</v>
      </c>
      <c r="B180" s="16">
        <v>1621</v>
      </c>
      <c r="C180" s="9">
        <v>0</v>
      </c>
      <c r="D180" s="10">
        <f t="shared" si="5"/>
        <v>0</v>
      </c>
      <c r="E180" s="9">
        <v>1613</v>
      </c>
      <c r="F180" s="11">
        <f t="shared" si="6"/>
        <v>0.99506477483035161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187</v>
      </c>
      <c r="B181" s="16">
        <v>1489</v>
      </c>
      <c r="C181" s="9">
        <v>0</v>
      </c>
      <c r="D181" s="10">
        <f t="shared" si="5"/>
        <v>0</v>
      </c>
      <c r="E181" s="9">
        <v>1486</v>
      </c>
      <c r="F181" s="11">
        <f t="shared" si="6"/>
        <v>0.99798522498321018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188</v>
      </c>
      <c r="B182" s="16">
        <v>1480</v>
      </c>
      <c r="C182" s="9">
        <v>0</v>
      </c>
      <c r="D182" s="10">
        <f t="shared" si="5"/>
        <v>0</v>
      </c>
      <c r="E182" s="9">
        <v>1475</v>
      </c>
      <c r="F182" s="11">
        <f t="shared" si="6"/>
        <v>0.9966216216216216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189</v>
      </c>
      <c r="B183" s="16">
        <v>1957</v>
      </c>
      <c r="C183" s="9">
        <v>0</v>
      </c>
      <c r="D183" s="10">
        <f t="shared" si="5"/>
        <v>0</v>
      </c>
      <c r="E183" s="9">
        <v>1952</v>
      </c>
      <c r="F183" s="11">
        <f t="shared" si="6"/>
        <v>0.99744506898313745</v>
      </c>
      <c r="G183" s="12">
        <v>0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190</v>
      </c>
      <c r="B184" s="16">
        <v>1799</v>
      </c>
      <c r="C184" s="9">
        <v>0</v>
      </c>
      <c r="D184" s="10">
        <f t="shared" si="5"/>
        <v>0</v>
      </c>
      <c r="E184" s="9">
        <v>1765</v>
      </c>
      <c r="F184" s="11">
        <f t="shared" si="6"/>
        <v>0.98110061145080596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191</v>
      </c>
      <c r="B185" s="16">
        <v>1319</v>
      </c>
      <c r="C185" s="9">
        <v>0</v>
      </c>
      <c r="D185" s="10">
        <f t="shared" si="5"/>
        <v>0</v>
      </c>
      <c r="E185" s="9">
        <v>1318</v>
      </c>
      <c r="F185" s="11">
        <f t="shared" si="6"/>
        <v>0.99924184988627751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192</v>
      </c>
      <c r="B186" s="16">
        <v>1809</v>
      </c>
      <c r="C186" s="9">
        <v>0</v>
      </c>
      <c r="D186" s="10">
        <f t="shared" si="5"/>
        <v>0</v>
      </c>
      <c r="E186" s="9">
        <v>1805</v>
      </c>
      <c r="F186" s="11">
        <f t="shared" si="6"/>
        <v>0.99778883360972914</v>
      </c>
      <c r="G186" s="12">
        <v>0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193</v>
      </c>
      <c r="B187" s="16">
        <v>1391</v>
      </c>
      <c r="C187" s="9">
        <v>4</v>
      </c>
      <c r="D187" s="10">
        <f t="shared" si="5"/>
        <v>2.875629043853343E-3</v>
      </c>
      <c r="E187" s="9">
        <v>1297</v>
      </c>
      <c r="F187" s="11">
        <f t="shared" si="6"/>
        <v>0.93242271746944649</v>
      </c>
      <c r="G187" s="12">
        <v>4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194</v>
      </c>
      <c r="B188" s="16">
        <v>1518</v>
      </c>
      <c r="C188" s="9">
        <v>0</v>
      </c>
      <c r="D188" s="10">
        <f t="shared" si="5"/>
        <v>0</v>
      </c>
      <c r="E188" s="9">
        <v>1517</v>
      </c>
      <c r="F188" s="11">
        <f t="shared" si="6"/>
        <v>0.99934123847167322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195</v>
      </c>
      <c r="B189" s="16">
        <v>1442</v>
      </c>
      <c r="C189" s="9">
        <v>2</v>
      </c>
      <c r="D189" s="10">
        <f t="shared" si="5"/>
        <v>1.3869625520110957E-3</v>
      </c>
      <c r="E189" s="9">
        <v>1438</v>
      </c>
      <c r="F189" s="11">
        <f t="shared" si="6"/>
        <v>0.99722607489597781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196</v>
      </c>
      <c r="B190" s="16">
        <v>1327</v>
      </c>
      <c r="C190" s="9">
        <v>0</v>
      </c>
      <c r="D190" s="10">
        <f t="shared" si="5"/>
        <v>0</v>
      </c>
      <c r="E190" s="9">
        <v>1326</v>
      </c>
      <c r="F190" s="11">
        <f t="shared" si="6"/>
        <v>0.99924642049736245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197</v>
      </c>
      <c r="B191" s="16">
        <v>1588</v>
      </c>
      <c r="C191" s="9">
        <v>0</v>
      </c>
      <c r="D191" s="10">
        <f t="shared" si="5"/>
        <v>0</v>
      </c>
      <c r="E191" s="9">
        <v>1588</v>
      </c>
      <c r="F191" s="11">
        <f t="shared" si="6"/>
        <v>1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198</v>
      </c>
      <c r="B192" s="16">
        <v>1462</v>
      </c>
      <c r="C192" s="9">
        <v>8</v>
      </c>
      <c r="D192" s="10">
        <f t="shared" si="5"/>
        <v>5.4719562243502051E-3</v>
      </c>
      <c r="E192" s="9">
        <v>1460</v>
      </c>
      <c r="F192" s="11">
        <f t="shared" si="6"/>
        <v>0.99863201094391241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199</v>
      </c>
      <c r="B193" s="16">
        <v>1498</v>
      </c>
      <c r="C193" s="9">
        <v>0</v>
      </c>
      <c r="D193" s="10">
        <f t="shared" si="5"/>
        <v>0</v>
      </c>
      <c r="E193" s="9">
        <v>1482</v>
      </c>
      <c r="F193" s="11">
        <f t="shared" si="6"/>
        <v>0.98931909212283042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200</v>
      </c>
      <c r="B194" s="16">
        <v>1381</v>
      </c>
      <c r="C194" s="9">
        <v>10</v>
      </c>
      <c r="D194" s="10">
        <f t="shared" si="5"/>
        <v>7.2411296162201303E-3</v>
      </c>
      <c r="E194" s="9">
        <v>1380</v>
      </c>
      <c r="F194" s="11">
        <f t="shared" si="6"/>
        <v>0.999275887038378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201</v>
      </c>
      <c r="B195" s="16">
        <v>1534</v>
      </c>
      <c r="C195" s="9">
        <v>0</v>
      </c>
      <c r="D195" s="10">
        <f t="shared" si="5"/>
        <v>0</v>
      </c>
      <c r="E195" s="9">
        <v>1534</v>
      </c>
      <c r="F195" s="11">
        <f t="shared" si="6"/>
        <v>1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202</v>
      </c>
      <c r="B196" s="16">
        <v>827</v>
      </c>
      <c r="C196" s="9">
        <v>0</v>
      </c>
      <c r="D196" s="10">
        <f t="shared" si="5"/>
        <v>0</v>
      </c>
      <c r="E196" s="9">
        <v>825</v>
      </c>
      <c r="F196" s="11">
        <f t="shared" si="6"/>
        <v>0.99758162031438935</v>
      </c>
      <c r="G196" s="12">
        <v>0</v>
      </c>
      <c r="H196" s="7"/>
      <c r="I196" s="7"/>
      <c r="J196" s="7"/>
      <c r="K196" s="7"/>
    </row>
    <row r="197" spans="1:11" ht="16.5" customHeight="1" outlineLevel="1" collapsed="1" thickBot="1" x14ac:dyDescent="0.3">
      <c r="A197" s="30" t="s">
        <v>203</v>
      </c>
      <c r="B197" s="18">
        <f>SUM(B198:B219)</f>
        <v>21608</v>
      </c>
      <c r="C197" s="19">
        <f>SUM(C198:C219)</f>
        <v>63</v>
      </c>
      <c r="D197" s="20">
        <f t="shared" si="5"/>
        <v>2.9155868196964088E-3</v>
      </c>
      <c r="E197" s="19">
        <f>SUM(E198:E219)</f>
        <v>20443</v>
      </c>
      <c r="F197" s="21">
        <f t="shared" si="6"/>
        <v>0.94608478341355051</v>
      </c>
      <c r="G197" s="22">
        <f>SUM(G198:G219)</f>
        <v>0</v>
      </c>
      <c r="H197" s="7"/>
      <c r="I197" s="7"/>
      <c r="J197" s="7"/>
      <c r="K197" s="7"/>
    </row>
    <row r="198" spans="1:11" ht="16.5" hidden="1" customHeight="1" outlineLevel="3" thickBot="1" x14ac:dyDescent="0.3">
      <c r="A198" s="23" t="s">
        <v>204</v>
      </c>
      <c r="B198" s="16">
        <v>834</v>
      </c>
      <c r="C198" s="9">
        <v>2</v>
      </c>
      <c r="D198" s="10">
        <f t="shared" si="5"/>
        <v>2.3980815347721821E-3</v>
      </c>
      <c r="E198" s="9">
        <v>783</v>
      </c>
      <c r="F198" s="11">
        <f t="shared" si="6"/>
        <v>0.9388489208633094</v>
      </c>
      <c r="G198" s="12">
        <v>0</v>
      </c>
      <c r="H198" s="7"/>
      <c r="I198" s="7"/>
      <c r="J198" s="7"/>
      <c r="K198" s="7"/>
    </row>
    <row r="199" spans="1:11" ht="16.5" hidden="1" customHeight="1" outlineLevel="3" thickBot="1" x14ac:dyDescent="0.3">
      <c r="A199" s="23" t="s">
        <v>205</v>
      </c>
      <c r="B199" s="16">
        <v>857</v>
      </c>
      <c r="C199" s="9">
        <v>0</v>
      </c>
      <c r="D199" s="10">
        <f t="shared" si="5"/>
        <v>0</v>
      </c>
      <c r="E199" s="9">
        <v>820</v>
      </c>
      <c r="F199" s="11">
        <f t="shared" si="6"/>
        <v>0.95682613768961489</v>
      </c>
      <c r="G199" s="12">
        <v>0</v>
      </c>
      <c r="H199" s="7"/>
      <c r="I199" s="7"/>
      <c r="J199" s="7"/>
      <c r="K199" s="7"/>
    </row>
    <row r="200" spans="1:11" ht="16.5" hidden="1" customHeight="1" outlineLevel="3" thickBot="1" x14ac:dyDescent="0.3">
      <c r="A200" s="23" t="s">
        <v>206</v>
      </c>
      <c r="B200" s="16">
        <v>1030</v>
      </c>
      <c r="C200" s="9">
        <v>0</v>
      </c>
      <c r="D200" s="10">
        <f t="shared" si="5"/>
        <v>0</v>
      </c>
      <c r="E200" s="9">
        <v>983</v>
      </c>
      <c r="F200" s="11">
        <f t="shared" si="6"/>
        <v>0.95436893203883499</v>
      </c>
      <c r="G200" s="12">
        <v>0</v>
      </c>
      <c r="H200" s="7"/>
      <c r="I200" s="7"/>
      <c r="J200" s="7"/>
      <c r="K200" s="7"/>
    </row>
    <row r="201" spans="1:11" ht="16.5" hidden="1" customHeight="1" outlineLevel="3" thickBot="1" x14ac:dyDescent="0.3">
      <c r="A201" s="23" t="s">
        <v>207</v>
      </c>
      <c r="B201" s="16">
        <v>825</v>
      </c>
      <c r="C201" s="9">
        <v>1</v>
      </c>
      <c r="D201" s="10">
        <f t="shared" ref="D201:D264" si="7">IF(B201&lt;&gt;0,C201/B201,0)</f>
        <v>1.2121212121212121E-3</v>
      </c>
      <c r="E201" s="9">
        <v>779</v>
      </c>
      <c r="F201" s="11">
        <f t="shared" ref="F201:F264" si="8">IF(B201&lt;&gt;0,E201/B201,0)</f>
        <v>0.94424242424242422</v>
      </c>
      <c r="G201" s="12">
        <v>0</v>
      </c>
      <c r="H201" s="7"/>
      <c r="I201" s="7"/>
      <c r="J201" s="7"/>
      <c r="K201" s="7"/>
    </row>
    <row r="202" spans="1:11" ht="16.5" hidden="1" customHeight="1" outlineLevel="3" thickBot="1" x14ac:dyDescent="0.3">
      <c r="A202" s="23" t="s">
        <v>208</v>
      </c>
      <c r="B202" s="16">
        <v>896</v>
      </c>
      <c r="C202" s="9">
        <v>0</v>
      </c>
      <c r="D202" s="10">
        <f t="shared" si="7"/>
        <v>0</v>
      </c>
      <c r="E202" s="9">
        <v>856</v>
      </c>
      <c r="F202" s="11">
        <f t="shared" si="8"/>
        <v>0.9553571428571429</v>
      </c>
      <c r="G202" s="12">
        <v>0</v>
      </c>
      <c r="H202" s="7"/>
      <c r="I202" s="7"/>
      <c r="J202" s="7"/>
      <c r="K202" s="7"/>
    </row>
    <row r="203" spans="1:11" ht="16.5" hidden="1" customHeight="1" outlineLevel="3" thickBot="1" x14ac:dyDescent="0.3">
      <c r="A203" s="23" t="s">
        <v>10</v>
      </c>
      <c r="B203" s="16">
        <v>1384</v>
      </c>
      <c r="C203" s="9">
        <v>0</v>
      </c>
      <c r="D203" s="10">
        <f t="shared" si="7"/>
        <v>0</v>
      </c>
      <c r="E203" s="9">
        <v>1293</v>
      </c>
      <c r="F203" s="11">
        <f t="shared" si="8"/>
        <v>0.93424855491329484</v>
      </c>
      <c r="G203" s="12">
        <v>0</v>
      </c>
      <c r="H203" s="7"/>
      <c r="I203" s="7"/>
      <c r="J203" s="7"/>
      <c r="K203" s="7"/>
    </row>
    <row r="204" spans="1:11" ht="16.5" hidden="1" customHeight="1" outlineLevel="3" thickBot="1" x14ac:dyDescent="0.3">
      <c r="A204" s="23" t="s">
        <v>209</v>
      </c>
      <c r="B204" s="16">
        <v>1375</v>
      </c>
      <c r="C204" s="9">
        <v>3</v>
      </c>
      <c r="D204" s="10">
        <f t="shared" si="7"/>
        <v>2.1818181818181819E-3</v>
      </c>
      <c r="E204" s="9">
        <v>1292</v>
      </c>
      <c r="F204" s="11">
        <f t="shared" si="8"/>
        <v>0.9396363636363636</v>
      </c>
      <c r="G204" s="12">
        <v>0</v>
      </c>
      <c r="H204" s="7"/>
      <c r="I204" s="7"/>
      <c r="J204" s="7"/>
      <c r="K204" s="7"/>
    </row>
    <row r="205" spans="1:11" ht="16.5" hidden="1" customHeight="1" outlineLevel="3" thickBot="1" x14ac:dyDescent="0.3">
      <c r="A205" s="23" t="s">
        <v>210</v>
      </c>
      <c r="B205" s="16">
        <v>1270</v>
      </c>
      <c r="C205" s="9">
        <v>0</v>
      </c>
      <c r="D205" s="10">
        <f t="shared" si="7"/>
        <v>0</v>
      </c>
      <c r="E205" s="9">
        <v>1153</v>
      </c>
      <c r="F205" s="11">
        <f t="shared" si="8"/>
        <v>0.9078740157480315</v>
      </c>
      <c r="G205" s="12">
        <v>0</v>
      </c>
      <c r="H205" s="7"/>
      <c r="I205" s="7"/>
      <c r="J205" s="7"/>
      <c r="K205" s="7"/>
    </row>
    <row r="206" spans="1:11" ht="16.5" hidden="1" customHeight="1" outlineLevel="3" thickBot="1" x14ac:dyDescent="0.3">
      <c r="A206" s="23" t="s">
        <v>211</v>
      </c>
      <c r="B206" s="16">
        <v>1353</v>
      </c>
      <c r="C206" s="9">
        <v>1</v>
      </c>
      <c r="D206" s="10">
        <f t="shared" si="7"/>
        <v>7.3909830007390983E-4</v>
      </c>
      <c r="E206" s="9">
        <v>1301</v>
      </c>
      <c r="F206" s="11">
        <f t="shared" si="8"/>
        <v>0.96156688839615667</v>
      </c>
      <c r="G206" s="12">
        <v>0</v>
      </c>
      <c r="H206" s="7"/>
      <c r="I206" s="7"/>
      <c r="J206" s="7"/>
      <c r="K206" s="7"/>
    </row>
    <row r="207" spans="1:11" ht="16.5" hidden="1" customHeight="1" outlineLevel="3" thickBot="1" x14ac:dyDescent="0.3">
      <c r="A207" s="23" t="s">
        <v>212</v>
      </c>
      <c r="B207" s="16">
        <v>852</v>
      </c>
      <c r="C207" s="9">
        <v>1</v>
      </c>
      <c r="D207" s="10">
        <f t="shared" si="7"/>
        <v>1.1737089201877935E-3</v>
      </c>
      <c r="E207" s="9">
        <v>817</v>
      </c>
      <c r="F207" s="11">
        <f t="shared" si="8"/>
        <v>0.95892018779342725</v>
      </c>
      <c r="G207" s="12">
        <v>0</v>
      </c>
      <c r="H207" s="7"/>
      <c r="I207" s="7"/>
      <c r="J207" s="7"/>
      <c r="K207" s="7"/>
    </row>
    <row r="208" spans="1:11" ht="16.5" hidden="1" customHeight="1" outlineLevel="3" thickBot="1" x14ac:dyDescent="0.3">
      <c r="A208" s="23" t="s">
        <v>213</v>
      </c>
      <c r="B208" s="16">
        <v>945</v>
      </c>
      <c r="C208" s="9">
        <v>0</v>
      </c>
      <c r="D208" s="10">
        <f t="shared" si="7"/>
        <v>0</v>
      </c>
      <c r="E208" s="9">
        <v>883</v>
      </c>
      <c r="F208" s="11">
        <f t="shared" si="8"/>
        <v>0.93439153439153444</v>
      </c>
      <c r="G208" s="12">
        <v>0</v>
      </c>
      <c r="H208" s="7"/>
      <c r="I208" s="7"/>
      <c r="J208" s="7"/>
      <c r="K208" s="7"/>
    </row>
    <row r="209" spans="1:11" ht="16.5" hidden="1" customHeight="1" outlineLevel="3" thickBot="1" x14ac:dyDescent="0.3">
      <c r="A209" s="23" t="s">
        <v>214</v>
      </c>
      <c r="B209" s="16">
        <v>825</v>
      </c>
      <c r="C209" s="9">
        <v>20</v>
      </c>
      <c r="D209" s="10">
        <f t="shared" si="7"/>
        <v>2.4242424242424242E-2</v>
      </c>
      <c r="E209" s="9">
        <v>795</v>
      </c>
      <c r="F209" s="11">
        <f t="shared" si="8"/>
        <v>0.96363636363636362</v>
      </c>
      <c r="G209" s="12">
        <v>0</v>
      </c>
      <c r="H209" s="7"/>
      <c r="I209" s="7"/>
      <c r="J209" s="7"/>
      <c r="K209" s="7"/>
    </row>
    <row r="210" spans="1:11" ht="16.5" hidden="1" customHeight="1" outlineLevel="3" thickBot="1" x14ac:dyDescent="0.3">
      <c r="A210" s="23" t="s">
        <v>215</v>
      </c>
      <c r="B210" s="16">
        <v>965</v>
      </c>
      <c r="C210" s="9">
        <v>0</v>
      </c>
      <c r="D210" s="10">
        <f t="shared" si="7"/>
        <v>0</v>
      </c>
      <c r="E210" s="9">
        <v>900</v>
      </c>
      <c r="F210" s="11">
        <f t="shared" si="8"/>
        <v>0.93264248704663211</v>
      </c>
      <c r="G210" s="12">
        <v>0</v>
      </c>
      <c r="H210" s="7"/>
      <c r="I210" s="7"/>
      <c r="J210" s="7"/>
      <c r="K210" s="7"/>
    </row>
    <row r="211" spans="1:11" ht="16.5" hidden="1" customHeight="1" outlineLevel="3" thickBot="1" x14ac:dyDescent="0.3">
      <c r="A211" s="23" t="s">
        <v>216</v>
      </c>
      <c r="B211" s="16">
        <v>856</v>
      </c>
      <c r="C211" s="9">
        <v>1</v>
      </c>
      <c r="D211" s="10">
        <f t="shared" si="7"/>
        <v>1.1682242990654205E-3</v>
      </c>
      <c r="E211" s="9">
        <v>830</v>
      </c>
      <c r="F211" s="11">
        <f t="shared" si="8"/>
        <v>0.96962616822429903</v>
      </c>
      <c r="G211" s="12">
        <v>0</v>
      </c>
      <c r="H211" s="7"/>
      <c r="I211" s="7"/>
      <c r="J211" s="7"/>
      <c r="K211" s="7"/>
    </row>
    <row r="212" spans="1:11" ht="16.5" hidden="1" customHeight="1" outlineLevel="3" thickBot="1" x14ac:dyDescent="0.3">
      <c r="A212" s="23" t="s">
        <v>217</v>
      </c>
      <c r="B212" s="16">
        <v>961</v>
      </c>
      <c r="C212" s="9">
        <v>1</v>
      </c>
      <c r="D212" s="10">
        <f t="shared" si="7"/>
        <v>1.0405827263267431E-3</v>
      </c>
      <c r="E212" s="9">
        <v>931</v>
      </c>
      <c r="F212" s="11">
        <f t="shared" si="8"/>
        <v>0.96878251821019767</v>
      </c>
      <c r="G212" s="12">
        <v>0</v>
      </c>
      <c r="H212" s="7"/>
      <c r="I212" s="7"/>
      <c r="J212" s="7"/>
      <c r="K212" s="7"/>
    </row>
    <row r="213" spans="1:11" ht="16.5" hidden="1" customHeight="1" outlineLevel="3" thickBot="1" x14ac:dyDescent="0.3">
      <c r="A213" s="23" t="s">
        <v>218</v>
      </c>
      <c r="B213" s="16">
        <v>873</v>
      </c>
      <c r="C213" s="9">
        <v>0</v>
      </c>
      <c r="D213" s="10">
        <f t="shared" si="7"/>
        <v>0</v>
      </c>
      <c r="E213" s="9">
        <v>818</v>
      </c>
      <c r="F213" s="11">
        <f t="shared" si="8"/>
        <v>0.93699885452462772</v>
      </c>
      <c r="G213" s="12">
        <v>0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219</v>
      </c>
      <c r="B214" s="16">
        <v>931</v>
      </c>
      <c r="C214" s="9">
        <v>0</v>
      </c>
      <c r="D214" s="10">
        <f t="shared" si="7"/>
        <v>0</v>
      </c>
      <c r="E214" s="9">
        <v>862</v>
      </c>
      <c r="F214" s="11">
        <f t="shared" si="8"/>
        <v>0.92588614393125668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220</v>
      </c>
      <c r="B215" s="16">
        <v>768</v>
      </c>
      <c r="C215" s="9">
        <v>0</v>
      </c>
      <c r="D215" s="10">
        <f t="shared" si="7"/>
        <v>0</v>
      </c>
      <c r="E215" s="9">
        <v>732</v>
      </c>
      <c r="F215" s="11">
        <f t="shared" si="8"/>
        <v>0.953125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221</v>
      </c>
      <c r="B216" s="16">
        <v>595</v>
      </c>
      <c r="C216" s="9">
        <v>0</v>
      </c>
      <c r="D216" s="10">
        <f t="shared" si="7"/>
        <v>0</v>
      </c>
      <c r="E216" s="9">
        <v>568</v>
      </c>
      <c r="F216" s="11">
        <f t="shared" si="8"/>
        <v>0.95462184873949585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222</v>
      </c>
      <c r="B217" s="16">
        <v>850</v>
      </c>
      <c r="C217" s="9">
        <v>1</v>
      </c>
      <c r="D217" s="10">
        <f t="shared" si="7"/>
        <v>1.176470588235294E-3</v>
      </c>
      <c r="E217" s="9">
        <v>830</v>
      </c>
      <c r="F217" s="11">
        <f t="shared" si="8"/>
        <v>0.97647058823529409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223</v>
      </c>
      <c r="B218" s="16">
        <v>1263</v>
      </c>
      <c r="C218" s="9">
        <v>1</v>
      </c>
      <c r="D218" s="10">
        <f t="shared" si="7"/>
        <v>7.9176563737133805E-4</v>
      </c>
      <c r="E218" s="9">
        <v>1206</v>
      </c>
      <c r="F218" s="11">
        <f t="shared" si="8"/>
        <v>0.95486935866983369</v>
      </c>
      <c r="G218" s="12">
        <v>0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224</v>
      </c>
      <c r="B219" s="16">
        <v>1100</v>
      </c>
      <c r="C219" s="9">
        <v>31</v>
      </c>
      <c r="D219" s="10">
        <f t="shared" si="7"/>
        <v>2.8181818181818183E-2</v>
      </c>
      <c r="E219" s="9">
        <v>1011</v>
      </c>
      <c r="F219" s="11">
        <f t="shared" si="8"/>
        <v>0.91909090909090907</v>
      </c>
      <c r="G219" s="12">
        <v>0</v>
      </c>
      <c r="H219" s="7"/>
      <c r="I219" s="7"/>
      <c r="J219" s="7"/>
      <c r="K219" s="7"/>
    </row>
    <row r="220" spans="1:11" ht="16.5" customHeight="1" outlineLevel="1" collapsed="1" thickBot="1" x14ac:dyDescent="0.3">
      <c r="A220" s="30" t="s">
        <v>225</v>
      </c>
      <c r="B220" s="18">
        <f>SUM(B221:B235)</f>
        <v>29840</v>
      </c>
      <c r="C220" s="19">
        <f>SUM(C221:C235)</f>
        <v>11</v>
      </c>
      <c r="D220" s="20">
        <f t="shared" si="7"/>
        <v>3.6863270777479892E-4</v>
      </c>
      <c r="E220" s="19">
        <f>SUM(E221:E235)</f>
        <v>28666</v>
      </c>
      <c r="F220" s="21">
        <f t="shared" si="8"/>
        <v>0.96065683646112598</v>
      </c>
      <c r="G220" s="22">
        <f>SUM(G221:G235)</f>
        <v>0</v>
      </c>
      <c r="H220" s="7"/>
      <c r="I220" s="7"/>
      <c r="J220" s="7"/>
      <c r="K220" s="7"/>
    </row>
    <row r="221" spans="1:11" ht="16.5" hidden="1" customHeight="1" outlineLevel="2" thickBot="1" x14ac:dyDescent="0.3">
      <c r="A221" s="23" t="s">
        <v>226</v>
      </c>
      <c r="B221" s="16">
        <v>2381</v>
      </c>
      <c r="C221" s="9">
        <v>0</v>
      </c>
      <c r="D221" s="10">
        <f t="shared" si="7"/>
        <v>0</v>
      </c>
      <c r="E221" s="9">
        <v>2314</v>
      </c>
      <c r="F221" s="11">
        <f t="shared" si="8"/>
        <v>0.97186056278874422</v>
      </c>
      <c r="G221" s="12">
        <v>0</v>
      </c>
      <c r="H221" s="7"/>
      <c r="I221" s="7"/>
      <c r="J221" s="7"/>
      <c r="K221" s="7"/>
    </row>
    <row r="222" spans="1:11" ht="16.5" hidden="1" customHeight="1" outlineLevel="2" thickBot="1" x14ac:dyDescent="0.3">
      <c r="A222" s="23" t="s">
        <v>227</v>
      </c>
      <c r="B222" s="16">
        <v>2122</v>
      </c>
      <c r="C222" s="9">
        <v>5</v>
      </c>
      <c r="D222" s="10">
        <f t="shared" si="7"/>
        <v>2.3562676720075399E-3</v>
      </c>
      <c r="E222" s="9">
        <v>2035</v>
      </c>
      <c r="F222" s="11">
        <f t="shared" si="8"/>
        <v>0.9590009425070688</v>
      </c>
      <c r="G222" s="12">
        <v>0</v>
      </c>
      <c r="H222" s="7"/>
      <c r="I222" s="7"/>
      <c r="J222" s="7"/>
      <c r="K222" s="7"/>
    </row>
    <row r="223" spans="1:11" ht="16.5" hidden="1" customHeight="1" outlineLevel="2" thickBot="1" x14ac:dyDescent="0.3">
      <c r="A223" s="23" t="s">
        <v>228</v>
      </c>
      <c r="B223" s="16">
        <v>1698</v>
      </c>
      <c r="C223" s="9">
        <v>0</v>
      </c>
      <c r="D223" s="10">
        <f t="shared" si="7"/>
        <v>0</v>
      </c>
      <c r="E223" s="9">
        <v>1664</v>
      </c>
      <c r="F223" s="11">
        <f t="shared" si="8"/>
        <v>0.97997644287396934</v>
      </c>
      <c r="G223" s="12">
        <v>0</v>
      </c>
      <c r="H223" s="7"/>
      <c r="I223" s="7"/>
      <c r="J223" s="7"/>
      <c r="K223" s="7"/>
    </row>
    <row r="224" spans="1:11" ht="16.5" hidden="1" customHeight="1" outlineLevel="2" thickBot="1" x14ac:dyDescent="0.3">
      <c r="A224" s="23" t="s">
        <v>229</v>
      </c>
      <c r="B224" s="16">
        <v>2484</v>
      </c>
      <c r="C224" s="9">
        <v>0</v>
      </c>
      <c r="D224" s="10">
        <f t="shared" si="7"/>
        <v>0</v>
      </c>
      <c r="E224" s="9">
        <v>2362</v>
      </c>
      <c r="F224" s="11">
        <f t="shared" si="8"/>
        <v>0.95088566827697263</v>
      </c>
      <c r="G224" s="12">
        <v>0</v>
      </c>
      <c r="H224" s="7"/>
      <c r="I224" s="7"/>
      <c r="J224" s="7"/>
      <c r="K224" s="7"/>
    </row>
    <row r="225" spans="1:11" ht="16.5" hidden="1" customHeight="1" outlineLevel="2" thickBot="1" x14ac:dyDescent="0.3">
      <c r="A225" s="23" t="s">
        <v>230</v>
      </c>
      <c r="B225" s="16">
        <v>2303</v>
      </c>
      <c r="C225" s="9">
        <v>0</v>
      </c>
      <c r="D225" s="10">
        <f t="shared" si="7"/>
        <v>0</v>
      </c>
      <c r="E225" s="9">
        <v>2181</v>
      </c>
      <c r="F225" s="11">
        <f t="shared" si="8"/>
        <v>0.94702561875814151</v>
      </c>
      <c r="G225" s="12">
        <v>0</v>
      </c>
      <c r="H225" s="7"/>
      <c r="I225" s="7"/>
      <c r="J225" s="7"/>
      <c r="K225" s="7"/>
    </row>
    <row r="226" spans="1:11" ht="16.5" hidden="1" customHeight="1" outlineLevel="2" thickBot="1" x14ac:dyDescent="0.3">
      <c r="A226" s="23" t="s">
        <v>231</v>
      </c>
      <c r="B226" s="16">
        <v>1885</v>
      </c>
      <c r="C226" s="9">
        <v>0</v>
      </c>
      <c r="D226" s="10">
        <f t="shared" si="7"/>
        <v>0</v>
      </c>
      <c r="E226" s="9">
        <v>1788</v>
      </c>
      <c r="F226" s="11">
        <f t="shared" si="8"/>
        <v>0.94854111405835539</v>
      </c>
      <c r="G226" s="12">
        <v>0</v>
      </c>
      <c r="H226" s="7"/>
      <c r="I226" s="7"/>
      <c r="J226" s="7"/>
      <c r="K226" s="7"/>
    </row>
    <row r="227" spans="1:11" ht="16.5" hidden="1" customHeight="1" outlineLevel="2" thickBot="1" x14ac:dyDescent="0.3">
      <c r="A227" s="23" t="s">
        <v>232</v>
      </c>
      <c r="B227" s="16">
        <v>2109</v>
      </c>
      <c r="C227" s="9">
        <v>1</v>
      </c>
      <c r="D227" s="10">
        <f t="shared" si="7"/>
        <v>4.74158368895211E-4</v>
      </c>
      <c r="E227" s="9">
        <v>2061</v>
      </c>
      <c r="F227" s="11">
        <f t="shared" si="8"/>
        <v>0.97724039829302989</v>
      </c>
      <c r="G227" s="12">
        <v>0</v>
      </c>
      <c r="H227" s="7"/>
      <c r="I227" s="7"/>
      <c r="J227" s="7"/>
      <c r="K227" s="7"/>
    </row>
    <row r="228" spans="1:11" ht="16.5" hidden="1" customHeight="1" outlineLevel="2" thickBot="1" x14ac:dyDescent="0.3">
      <c r="A228" s="23" t="s">
        <v>233</v>
      </c>
      <c r="B228" s="16">
        <v>1708</v>
      </c>
      <c r="C228" s="9">
        <v>0</v>
      </c>
      <c r="D228" s="10">
        <f t="shared" si="7"/>
        <v>0</v>
      </c>
      <c r="E228" s="9">
        <v>1643</v>
      </c>
      <c r="F228" s="11">
        <f t="shared" si="8"/>
        <v>0.96194379391100704</v>
      </c>
      <c r="G228" s="12">
        <v>0</v>
      </c>
      <c r="H228" s="7"/>
      <c r="I228" s="7"/>
      <c r="J228" s="7"/>
      <c r="K228" s="7"/>
    </row>
    <row r="229" spans="1:11" ht="16.5" hidden="1" customHeight="1" outlineLevel="2" thickBot="1" x14ac:dyDescent="0.3">
      <c r="A229" s="23" t="s">
        <v>234</v>
      </c>
      <c r="B229" s="16">
        <v>2121</v>
      </c>
      <c r="C229" s="9">
        <v>4</v>
      </c>
      <c r="D229" s="10">
        <f t="shared" si="7"/>
        <v>1.8859028760018859E-3</v>
      </c>
      <c r="E229" s="9">
        <v>2059</v>
      </c>
      <c r="F229" s="11">
        <f t="shared" si="8"/>
        <v>0.9707685054219708</v>
      </c>
      <c r="G229" s="12">
        <v>0</v>
      </c>
      <c r="H229" s="7"/>
      <c r="I229" s="7"/>
      <c r="J229" s="7"/>
      <c r="K229" s="7"/>
    </row>
    <row r="230" spans="1:11" ht="16.5" hidden="1" customHeight="1" outlineLevel="2" thickBot="1" x14ac:dyDescent="0.3">
      <c r="A230" s="23" t="s">
        <v>235</v>
      </c>
      <c r="B230" s="16">
        <v>2330</v>
      </c>
      <c r="C230" s="9">
        <v>0</v>
      </c>
      <c r="D230" s="10">
        <f t="shared" si="7"/>
        <v>0</v>
      </c>
      <c r="E230" s="9">
        <v>2252</v>
      </c>
      <c r="F230" s="11">
        <f t="shared" si="8"/>
        <v>0.96652360515021463</v>
      </c>
      <c r="G230" s="12">
        <v>0</v>
      </c>
      <c r="H230" s="7"/>
      <c r="I230" s="7"/>
      <c r="J230" s="7"/>
      <c r="K230" s="7"/>
    </row>
    <row r="231" spans="1:11" ht="16.5" hidden="1" customHeight="1" outlineLevel="2" thickBot="1" x14ac:dyDescent="0.3">
      <c r="A231" s="23" t="s">
        <v>236</v>
      </c>
      <c r="B231" s="16">
        <v>1311</v>
      </c>
      <c r="C231" s="9">
        <v>0</v>
      </c>
      <c r="D231" s="10">
        <f t="shared" si="7"/>
        <v>0</v>
      </c>
      <c r="E231" s="9">
        <v>1275</v>
      </c>
      <c r="F231" s="11">
        <f t="shared" si="8"/>
        <v>0.97254004576659037</v>
      </c>
      <c r="G231" s="12">
        <v>0</v>
      </c>
      <c r="H231" s="7"/>
      <c r="I231" s="7"/>
      <c r="J231" s="7"/>
      <c r="K231" s="7"/>
    </row>
    <row r="232" spans="1:11" ht="16.5" hidden="1" customHeight="1" outlineLevel="2" thickBot="1" x14ac:dyDescent="0.3">
      <c r="A232" s="23" t="s">
        <v>237</v>
      </c>
      <c r="B232" s="16">
        <v>1634</v>
      </c>
      <c r="C232" s="9">
        <v>0</v>
      </c>
      <c r="D232" s="10">
        <f t="shared" si="7"/>
        <v>0</v>
      </c>
      <c r="E232" s="9">
        <v>1576</v>
      </c>
      <c r="F232" s="11">
        <f t="shared" si="8"/>
        <v>0.96450428396572829</v>
      </c>
      <c r="G232" s="12">
        <v>0</v>
      </c>
      <c r="H232" s="7"/>
      <c r="I232" s="7"/>
      <c r="J232" s="7"/>
      <c r="K232" s="7"/>
    </row>
    <row r="233" spans="1:11" ht="16.5" hidden="1" customHeight="1" outlineLevel="2" thickBot="1" x14ac:dyDescent="0.3">
      <c r="A233" s="23" t="s">
        <v>238</v>
      </c>
      <c r="B233" s="16">
        <v>1862</v>
      </c>
      <c r="C233" s="9">
        <v>1</v>
      </c>
      <c r="D233" s="10">
        <f t="shared" si="7"/>
        <v>5.3705692803437163E-4</v>
      </c>
      <c r="E233" s="9">
        <v>1749</v>
      </c>
      <c r="F233" s="11">
        <f t="shared" si="8"/>
        <v>0.93931256713211597</v>
      </c>
      <c r="G233" s="12">
        <v>0</v>
      </c>
      <c r="H233" s="7"/>
      <c r="I233" s="7"/>
      <c r="J233" s="7"/>
      <c r="K233" s="7"/>
    </row>
    <row r="234" spans="1:11" ht="16.5" hidden="1" customHeight="1" outlineLevel="2" thickBot="1" x14ac:dyDescent="0.3">
      <c r="A234" s="23" t="s">
        <v>239</v>
      </c>
      <c r="B234" s="16">
        <v>1951</v>
      </c>
      <c r="C234" s="9">
        <v>0</v>
      </c>
      <c r="D234" s="10">
        <f t="shared" si="7"/>
        <v>0</v>
      </c>
      <c r="E234" s="9">
        <v>1807</v>
      </c>
      <c r="F234" s="11">
        <f t="shared" si="8"/>
        <v>0.92619169656586364</v>
      </c>
      <c r="G234" s="12">
        <v>0</v>
      </c>
      <c r="H234" s="7"/>
      <c r="I234" s="7"/>
      <c r="J234" s="7"/>
      <c r="K234" s="7"/>
    </row>
    <row r="235" spans="1:11" ht="16.5" hidden="1" customHeight="1" outlineLevel="2" thickBot="1" x14ac:dyDescent="0.3">
      <c r="A235" s="23" t="s">
        <v>240</v>
      </c>
      <c r="B235" s="16">
        <v>1941</v>
      </c>
      <c r="C235" s="9">
        <v>0</v>
      </c>
      <c r="D235" s="10">
        <f t="shared" si="7"/>
        <v>0</v>
      </c>
      <c r="E235" s="9">
        <v>1900</v>
      </c>
      <c r="F235" s="11">
        <f t="shared" si="8"/>
        <v>0.9788768675940237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241</v>
      </c>
      <c r="B236" s="18">
        <f>SUM(B237:B274)</f>
        <v>37004</v>
      </c>
      <c r="C236" s="19">
        <f>SUM(C237:C274)</f>
        <v>913</v>
      </c>
      <c r="D236" s="20">
        <f t="shared" si="7"/>
        <v>2.4673008323424495E-2</v>
      </c>
      <c r="E236" s="19">
        <f>SUM(E237:E274)</f>
        <v>30546</v>
      </c>
      <c r="F236" s="21">
        <f t="shared" si="8"/>
        <v>0.8254783266673873</v>
      </c>
      <c r="G236" s="22">
        <f>SUM(G237:G274)</f>
        <v>2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242</v>
      </c>
      <c r="B237" s="16">
        <v>1020</v>
      </c>
      <c r="C237" s="9">
        <v>124</v>
      </c>
      <c r="D237" s="10">
        <f t="shared" si="7"/>
        <v>0.12156862745098039</v>
      </c>
      <c r="E237" s="9">
        <v>894</v>
      </c>
      <c r="F237" s="11">
        <f t="shared" si="8"/>
        <v>0.87647058823529411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243</v>
      </c>
      <c r="B238" s="16">
        <v>1223</v>
      </c>
      <c r="C238" s="9">
        <v>0</v>
      </c>
      <c r="D238" s="10">
        <f t="shared" si="7"/>
        <v>0</v>
      </c>
      <c r="E238" s="9">
        <v>701</v>
      </c>
      <c r="F238" s="11">
        <f t="shared" si="8"/>
        <v>0.57318070318887981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244</v>
      </c>
      <c r="B239" s="16">
        <v>1119</v>
      </c>
      <c r="C239" s="9">
        <v>6</v>
      </c>
      <c r="D239" s="10">
        <f t="shared" si="7"/>
        <v>5.3619302949061663E-3</v>
      </c>
      <c r="E239" s="9">
        <v>752</v>
      </c>
      <c r="F239" s="11">
        <f t="shared" si="8"/>
        <v>0.6720285969615728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245</v>
      </c>
      <c r="B240" s="16">
        <v>1005</v>
      </c>
      <c r="C240" s="9">
        <v>0</v>
      </c>
      <c r="D240" s="10">
        <f t="shared" si="7"/>
        <v>0</v>
      </c>
      <c r="E240" s="9">
        <v>885</v>
      </c>
      <c r="F240" s="11">
        <f t="shared" si="8"/>
        <v>0.88059701492537312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246</v>
      </c>
      <c r="B241" s="16">
        <v>1102</v>
      </c>
      <c r="C241" s="9">
        <v>0</v>
      </c>
      <c r="D241" s="10">
        <f t="shared" si="7"/>
        <v>0</v>
      </c>
      <c r="E241" s="9">
        <v>971</v>
      </c>
      <c r="F241" s="11">
        <f t="shared" si="8"/>
        <v>0.88112522686025407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247</v>
      </c>
      <c r="B242" s="16">
        <v>962</v>
      </c>
      <c r="C242" s="9">
        <v>49</v>
      </c>
      <c r="D242" s="10">
        <f t="shared" si="7"/>
        <v>5.0935550935550938E-2</v>
      </c>
      <c r="E242" s="9">
        <v>860</v>
      </c>
      <c r="F242" s="11">
        <f t="shared" si="8"/>
        <v>0.89397089397089402</v>
      </c>
      <c r="G242" s="12">
        <v>0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248</v>
      </c>
      <c r="B243" s="16">
        <v>921</v>
      </c>
      <c r="C243" s="9">
        <v>4</v>
      </c>
      <c r="D243" s="10">
        <f t="shared" si="7"/>
        <v>4.3431053203040176E-3</v>
      </c>
      <c r="E243" s="9">
        <v>811</v>
      </c>
      <c r="F243" s="11">
        <f t="shared" si="8"/>
        <v>0.88056460369163947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249</v>
      </c>
      <c r="B244" s="16">
        <v>1133</v>
      </c>
      <c r="C244" s="9">
        <v>0</v>
      </c>
      <c r="D244" s="10">
        <f t="shared" si="7"/>
        <v>0</v>
      </c>
      <c r="E244" s="9">
        <v>1008</v>
      </c>
      <c r="F244" s="11">
        <f t="shared" si="8"/>
        <v>0.88967343336275373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250</v>
      </c>
      <c r="B245" s="16">
        <v>901</v>
      </c>
      <c r="C245" s="9">
        <v>0</v>
      </c>
      <c r="D245" s="10">
        <f t="shared" si="7"/>
        <v>0</v>
      </c>
      <c r="E245" s="9">
        <v>789</v>
      </c>
      <c r="F245" s="11">
        <f t="shared" si="8"/>
        <v>0.87569367369589346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251</v>
      </c>
      <c r="B246" s="16">
        <v>871</v>
      </c>
      <c r="C246" s="9">
        <v>46</v>
      </c>
      <c r="D246" s="10">
        <f t="shared" si="7"/>
        <v>5.2812858783008038E-2</v>
      </c>
      <c r="E246" s="9">
        <v>786</v>
      </c>
      <c r="F246" s="11">
        <f t="shared" si="8"/>
        <v>0.9024110218140069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252</v>
      </c>
      <c r="B247" s="16">
        <v>257</v>
      </c>
      <c r="C247" s="9">
        <v>0</v>
      </c>
      <c r="D247" s="10">
        <f t="shared" si="7"/>
        <v>0</v>
      </c>
      <c r="E247" s="9">
        <v>248</v>
      </c>
      <c r="F247" s="11">
        <f t="shared" si="8"/>
        <v>0.96498054474708173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253</v>
      </c>
      <c r="B248" s="16">
        <v>1239</v>
      </c>
      <c r="C248" s="9">
        <v>33</v>
      </c>
      <c r="D248" s="10">
        <f t="shared" si="7"/>
        <v>2.6634382566585957E-2</v>
      </c>
      <c r="E248" s="9">
        <v>1142</v>
      </c>
      <c r="F248" s="11">
        <f t="shared" si="8"/>
        <v>0.9217110573042776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254</v>
      </c>
      <c r="B249" s="16">
        <v>1074</v>
      </c>
      <c r="C249" s="9">
        <v>1</v>
      </c>
      <c r="D249" s="10">
        <f t="shared" si="7"/>
        <v>9.3109869646182495E-4</v>
      </c>
      <c r="E249" s="9">
        <v>918</v>
      </c>
      <c r="F249" s="11">
        <f t="shared" si="8"/>
        <v>0.85474860335195535</v>
      </c>
      <c r="G249" s="12">
        <v>1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255</v>
      </c>
      <c r="B250" s="16">
        <v>1009</v>
      </c>
      <c r="C250" s="9">
        <v>2</v>
      </c>
      <c r="D250" s="10">
        <f t="shared" si="7"/>
        <v>1.9821605550049554E-3</v>
      </c>
      <c r="E250" s="9">
        <v>900</v>
      </c>
      <c r="F250" s="11">
        <f t="shared" si="8"/>
        <v>0.89197224975222988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256</v>
      </c>
      <c r="B251" s="16">
        <v>1021</v>
      </c>
      <c r="C251" s="9">
        <v>83</v>
      </c>
      <c r="D251" s="10">
        <f t="shared" si="7"/>
        <v>8.1292850146914786E-2</v>
      </c>
      <c r="E251" s="9">
        <v>957</v>
      </c>
      <c r="F251" s="11">
        <f t="shared" si="8"/>
        <v>0.93731635651322232</v>
      </c>
      <c r="G251" s="12">
        <v>0</v>
      </c>
      <c r="H251" s="7"/>
      <c r="I251" s="7"/>
      <c r="J251" s="7"/>
      <c r="K251" s="7"/>
    </row>
    <row r="252" spans="1:11" ht="16.5" hidden="1" customHeight="1" outlineLevel="2" thickBot="1" x14ac:dyDescent="0.3">
      <c r="A252" s="23" t="s">
        <v>257</v>
      </c>
      <c r="B252" s="16">
        <v>886</v>
      </c>
      <c r="C252" s="9">
        <v>70</v>
      </c>
      <c r="D252" s="10">
        <f t="shared" si="7"/>
        <v>7.900677200902935E-2</v>
      </c>
      <c r="E252" s="9">
        <v>719</v>
      </c>
      <c r="F252" s="11">
        <f t="shared" si="8"/>
        <v>0.81151241534988716</v>
      </c>
      <c r="G252" s="12"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258</v>
      </c>
      <c r="B253" s="16">
        <v>1002</v>
      </c>
      <c r="C253" s="9">
        <v>0</v>
      </c>
      <c r="D253" s="10">
        <f t="shared" si="7"/>
        <v>0</v>
      </c>
      <c r="E253" s="9">
        <v>762</v>
      </c>
      <c r="F253" s="11">
        <f t="shared" si="8"/>
        <v>0.76047904191616766</v>
      </c>
      <c r="G253" s="12">
        <v>0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259</v>
      </c>
      <c r="B254" s="16">
        <v>606</v>
      </c>
      <c r="C254" s="9">
        <v>0</v>
      </c>
      <c r="D254" s="10">
        <f t="shared" si="7"/>
        <v>0</v>
      </c>
      <c r="E254" s="9">
        <v>470</v>
      </c>
      <c r="F254" s="11">
        <f t="shared" si="8"/>
        <v>0.77557755775577553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260</v>
      </c>
      <c r="B255" s="16">
        <v>845</v>
      </c>
      <c r="C255" s="9">
        <v>0</v>
      </c>
      <c r="D255" s="10">
        <f t="shared" si="7"/>
        <v>0</v>
      </c>
      <c r="E255" s="9">
        <v>718</v>
      </c>
      <c r="F255" s="11">
        <f t="shared" si="8"/>
        <v>0.84970414201183431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261</v>
      </c>
      <c r="B256" s="16">
        <v>772</v>
      </c>
      <c r="C256" s="9">
        <v>0</v>
      </c>
      <c r="D256" s="10">
        <f t="shared" si="7"/>
        <v>0</v>
      </c>
      <c r="E256" s="9">
        <v>637</v>
      </c>
      <c r="F256" s="11">
        <f t="shared" si="8"/>
        <v>0.82512953367875652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262</v>
      </c>
      <c r="B257" s="16">
        <v>802</v>
      </c>
      <c r="C257" s="9">
        <v>0</v>
      </c>
      <c r="D257" s="10">
        <f t="shared" si="7"/>
        <v>0</v>
      </c>
      <c r="E257" s="9">
        <v>712</v>
      </c>
      <c r="F257" s="11">
        <f t="shared" si="8"/>
        <v>0.88778054862842892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263</v>
      </c>
      <c r="B258" s="16">
        <v>974</v>
      </c>
      <c r="C258" s="9">
        <v>3</v>
      </c>
      <c r="D258" s="10">
        <f t="shared" si="7"/>
        <v>3.0800821355236141E-3</v>
      </c>
      <c r="E258" s="9">
        <v>785</v>
      </c>
      <c r="F258" s="11">
        <f t="shared" si="8"/>
        <v>0.80595482546201236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264</v>
      </c>
      <c r="B259" s="16">
        <v>1010</v>
      </c>
      <c r="C259" s="9">
        <v>0</v>
      </c>
      <c r="D259" s="10">
        <f t="shared" si="7"/>
        <v>0</v>
      </c>
      <c r="E259" s="9">
        <v>918</v>
      </c>
      <c r="F259" s="11">
        <f t="shared" si="8"/>
        <v>0.90891089108910894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265</v>
      </c>
      <c r="B260" s="16">
        <v>1273</v>
      </c>
      <c r="C260" s="9">
        <v>23</v>
      </c>
      <c r="D260" s="10">
        <f t="shared" si="7"/>
        <v>1.8067556952081697E-2</v>
      </c>
      <c r="E260" s="9">
        <v>854</v>
      </c>
      <c r="F260" s="11">
        <f t="shared" si="8"/>
        <v>0.67085624509033781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266</v>
      </c>
      <c r="B261" s="16">
        <v>1005</v>
      </c>
      <c r="C261" s="9">
        <v>81</v>
      </c>
      <c r="D261" s="10">
        <f t="shared" si="7"/>
        <v>8.0597014925373134E-2</v>
      </c>
      <c r="E261" s="9">
        <v>770</v>
      </c>
      <c r="F261" s="11">
        <f t="shared" si="8"/>
        <v>0.76616915422885568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13</v>
      </c>
      <c r="B262" s="16">
        <v>894</v>
      </c>
      <c r="C262" s="9">
        <v>17</v>
      </c>
      <c r="D262" s="10">
        <f t="shared" si="7"/>
        <v>1.901565995525727E-2</v>
      </c>
      <c r="E262" s="9">
        <v>547</v>
      </c>
      <c r="F262" s="11">
        <f t="shared" si="8"/>
        <v>0.61185682326621926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267</v>
      </c>
      <c r="B263" s="16">
        <v>974</v>
      </c>
      <c r="C263" s="9">
        <v>31</v>
      </c>
      <c r="D263" s="10">
        <f t="shared" si="7"/>
        <v>3.1827515400410678E-2</v>
      </c>
      <c r="E263" s="9">
        <v>817</v>
      </c>
      <c r="F263" s="11">
        <f t="shared" si="8"/>
        <v>0.83880903490759751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268</v>
      </c>
      <c r="B264" s="16">
        <v>987</v>
      </c>
      <c r="C264" s="9">
        <v>41</v>
      </c>
      <c r="D264" s="10">
        <f t="shared" si="7"/>
        <v>4.1540020263424522E-2</v>
      </c>
      <c r="E264" s="9">
        <v>806</v>
      </c>
      <c r="F264" s="11">
        <f t="shared" si="8"/>
        <v>0.81661600810536983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269</v>
      </c>
      <c r="B265" s="16">
        <v>939</v>
      </c>
      <c r="C265" s="9">
        <v>10</v>
      </c>
      <c r="D265" s="10">
        <f t="shared" ref="D265:D328" si="9">IF(B265&lt;&gt;0,C265/B265,0)</f>
        <v>1.0649627263045794E-2</v>
      </c>
      <c r="E265" s="9">
        <v>859</v>
      </c>
      <c r="F265" s="11">
        <f t="shared" ref="F265:F328" si="10">IF(B265&lt;&gt;0,E265/B265,0)</f>
        <v>0.91480298189563369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270</v>
      </c>
      <c r="B266" s="16">
        <v>1450</v>
      </c>
      <c r="C266" s="9">
        <v>1</v>
      </c>
      <c r="D266" s="10">
        <f t="shared" si="9"/>
        <v>6.8965517241379305E-4</v>
      </c>
      <c r="E266" s="9">
        <v>1328</v>
      </c>
      <c r="F266" s="11">
        <f t="shared" si="10"/>
        <v>0.91586206896551725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271</v>
      </c>
      <c r="B267" s="16">
        <v>998</v>
      </c>
      <c r="C267" s="9">
        <v>0</v>
      </c>
      <c r="D267" s="10">
        <f t="shared" si="9"/>
        <v>0</v>
      </c>
      <c r="E267" s="9">
        <v>865</v>
      </c>
      <c r="F267" s="11">
        <f t="shared" si="10"/>
        <v>0.86673346693386777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272</v>
      </c>
      <c r="B268" s="16">
        <v>1108</v>
      </c>
      <c r="C268" s="9">
        <v>11</v>
      </c>
      <c r="D268" s="10">
        <f t="shared" si="9"/>
        <v>9.9277978339350186E-3</v>
      </c>
      <c r="E268" s="9">
        <v>799</v>
      </c>
      <c r="F268" s="11">
        <f t="shared" si="10"/>
        <v>0.72111913357400725</v>
      </c>
      <c r="G268" s="12">
        <v>1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273</v>
      </c>
      <c r="B269" s="16">
        <v>706</v>
      </c>
      <c r="C269" s="9">
        <v>20</v>
      </c>
      <c r="D269" s="10">
        <f t="shared" si="9"/>
        <v>2.8328611898016998E-2</v>
      </c>
      <c r="E269" s="9">
        <v>628</v>
      </c>
      <c r="F269" s="11">
        <f t="shared" si="10"/>
        <v>0.88951841359773376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274</v>
      </c>
      <c r="B270" s="16">
        <v>913</v>
      </c>
      <c r="C270" s="9">
        <v>71</v>
      </c>
      <c r="D270" s="10">
        <f t="shared" si="9"/>
        <v>7.7765607886089813E-2</v>
      </c>
      <c r="E270" s="9">
        <v>836</v>
      </c>
      <c r="F270" s="11">
        <f t="shared" si="10"/>
        <v>0.91566265060240959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275</v>
      </c>
      <c r="B271" s="16">
        <v>1041</v>
      </c>
      <c r="C271" s="9">
        <v>14</v>
      </c>
      <c r="D271" s="10">
        <f t="shared" si="9"/>
        <v>1.3448607108549471E-2</v>
      </c>
      <c r="E271" s="9">
        <v>871</v>
      </c>
      <c r="F271" s="11">
        <f t="shared" si="10"/>
        <v>0.83669548511047065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276</v>
      </c>
      <c r="B272" s="16">
        <v>1029</v>
      </c>
      <c r="C272" s="9">
        <v>92</v>
      </c>
      <c r="D272" s="10">
        <f t="shared" si="9"/>
        <v>8.9407191448007781E-2</v>
      </c>
      <c r="E272" s="9">
        <v>941</v>
      </c>
      <c r="F272" s="11">
        <f t="shared" si="10"/>
        <v>0.91448007774538387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277</v>
      </c>
      <c r="B273" s="16">
        <v>1028</v>
      </c>
      <c r="C273" s="9">
        <v>15</v>
      </c>
      <c r="D273" s="10">
        <f t="shared" si="9"/>
        <v>1.4591439688715954E-2</v>
      </c>
      <c r="E273" s="9">
        <v>838</v>
      </c>
      <c r="F273" s="11">
        <f t="shared" si="10"/>
        <v>0.81517509727626458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278</v>
      </c>
      <c r="B274" s="16">
        <v>905</v>
      </c>
      <c r="C274" s="9">
        <v>65</v>
      </c>
      <c r="D274" s="10">
        <f t="shared" si="9"/>
        <v>7.18232044198895E-2</v>
      </c>
      <c r="E274" s="9">
        <v>444</v>
      </c>
      <c r="F274" s="11">
        <f t="shared" si="10"/>
        <v>0.49060773480662984</v>
      </c>
      <c r="G274" s="12">
        <v>0</v>
      </c>
      <c r="H274" s="7"/>
      <c r="I274" s="7"/>
      <c r="J274" s="7"/>
      <c r="K274" s="7"/>
    </row>
    <row r="275" spans="1:11" ht="16.5" customHeight="1" outlineLevel="1" collapsed="1" thickBot="1" x14ac:dyDescent="0.3">
      <c r="A275" s="30" t="s">
        <v>279</v>
      </c>
      <c r="B275" s="18">
        <f>SUM(B276:B322)</f>
        <v>31242</v>
      </c>
      <c r="C275" s="19">
        <f>SUM(C276:C322)</f>
        <v>131</v>
      </c>
      <c r="D275" s="20">
        <f t="shared" si="9"/>
        <v>4.1930734267972601E-3</v>
      </c>
      <c r="E275" s="19">
        <f>SUM(E276:E322)</f>
        <v>27869</v>
      </c>
      <c r="F275" s="21">
        <f t="shared" si="10"/>
        <v>0.89203636130849495</v>
      </c>
      <c r="G275" s="22">
        <f>SUM(G276:G322)</f>
        <v>1</v>
      </c>
      <c r="H275" s="7"/>
      <c r="I275" s="7"/>
      <c r="J275" s="7"/>
      <c r="K275" s="7"/>
    </row>
    <row r="276" spans="1:11" ht="16.5" hidden="1" customHeight="1" outlineLevel="3" thickBot="1" x14ac:dyDescent="0.3">
      <c r="A276" s="23" t="s">
        <v>280</v>
      </c>
      <c r="B276" s="16">
        <v>518</v>
      </c>
      <c r="C276" s="9">
        <v>1</v>
      </c>
      <c r="D276" s="10">
        <f t="shared" si="9"/>
        <v>1.9305019305019305E-3</v>
      </c>
      <c r="E276" s="9">
        <v>359</v>
      </c>
      <c r="F276" s="11">
        <f t="shared" si="10"/>
        <v>0.693050193050193</v>
      </c>
      <c r="G276" s="12">
        <v>0</v>
      </c>
      <c r="H276" s="7"/>
      <c r="I276" s="7"/>
      <c r="J276" s="7"/>
      <c r="K276" s="7"/>
    </row>
    <row r="277" spans="1:11" ht="16.5" hidden="1" customHeight="1" outlineLevel="3" thickBot="1" x14ac:dyDescent="0.3">
      <c r="A277" s="23" t="s">
        <v>281</v>
      </c>
      <c r="B277" s="16">
        <v>1178</v>
      </c>
      <c r="C277" s="9">
        <v>0</v>
      </c>
      <c r="D277" s="10">
        <f t="shared" si="9"/>
        <v>0</v>
      </c>
      <c r="E277" s="9">
        <v>1034</v>
      </c>
      <c r="F277" s="11">
        <f t="shared" si="10"/>
        <v>0.87775891341256362</v>
      </c>
      <c r="G277" s="12">
        <v>0</v>
      </c>
      <c r="H277" s="7"/>
      <c r="I277" s="7"/>
      <c r="J277" s="7"/>
      <c r="K277" s="7"/>
    </row>
    <row r="278" spans="1:11" ht="16.5" hidden="1" customHeight="1" outlineLevel="3" thickBot="1" x14ac:dyDescent="0.3">
      <c r="A278" s="23" t="s">
        <v>282</v>
      </c>
      <c r="B278" s="16">
        <v>943</v>
      </c>
      <c r="C278" s="9">
        <v>0</v>
      </c>
      <c r="D278" s="10">
        <f t="shared" si="9"/>
        <v>0</v>
      </c>
      <c r="E278" s="9">
        <v>881</v>
      </c>
      <c r="F278" s="11">
        <f t="shared" si="10"/>
        <v>0.9342523860021209</v>
      </c>
      <c r="G278" s="12">
        <v>0</v>
      </c>
      <c r="H278" s="7"/>
      <c r="I278" s="7"/>
      <c r="J278" s="7"/>
      <c r="K278" s="7"/>
    </row>
    <row r="279" spans="1:11" ht="16.5" hidden="1" customHeight="1" outlineLevel="3" thickBot="1" x14ac:dyDescent="0.3">
      <c r="A279" s="23" t="s">
        <v>283</v>
      </c>
      <c r="B279" s="16">
        <v>695</v>
      </c>
      <c r="C279" s="9">
        <v>1</v>
      </c>
      <c r="D279" s="10">
        <f t="shared" si="9"/>
        <v>1.4388489208633094E-3</v>
      </c>
      <c r="E279" s="9">
        <v>641</v>
      </c>
      <c r="F279" s="11">
        <f t="shared" si="10"/>
        <v>0.92230215827338125</v>
      </c>
      <c r="G279" s="12">
        <v>1</v>
      </c>
      <c r="H279" s="7"/>
      <c r="I279" s="7"/>
      <c r="J279" s="7"/>
      <c r="K279" s="7"/>
    </row>
    <row r="280" spans="1:11" ht="16.5" hidden="1" customHeight="1" outlineLevel="3" thickBot="1" x14ac:dyDescent="0.3">
      <c r="A280" s="23" t="s">
        <v>284</v>
      </c>
      <c r="B280" s="16">
        <v>703</v>
      </c>
      <c r="C280" s="9">
        <v>1</v>
      </c>
      <c r="D280" s="10">
        <f t="shared" si="9"/>
        <v>1.4224751066856331E-3</v>
      </c>
      <c r="E280" s="9">
        <v>589</v>
      </c>
      <c r="F280" s="11">
        <f t="shared" si="10"/>
        <v>0.83783783783783783</v>
      </c>
      <c r="G280" s="12">
        <v>0</v>
      </c>
      <c r="H280" s="7"/>
      <c r="I280" s="7"/>
      <c r="J280" s="7"/>
      <c r="K280" s="7"/>
    </row>
    <row r="281" spans="1:11" ht="16.5" hidden="1" customHeight="1" outlineLevel="3" thickBot="1" x14ac:dyDescent="0.3">
      <c r="A281" s="23" t="s">
        <v>285</v>
      </c>
      <c r="B281" s="16">
        <v>679</v>
      </c>
      <c r="C281" s="9">
        <v>2</v>
      </c>
      <c r="D281" s="10">
        <f t="shared" si="9"/>
        <v>2.9455081001472753E-3</v>
      </c>
      <c r="E281" s="9">
        <v>605</v>
      </c>
      <c r="F281" s="11">
        <f t="shared" si="10"/>
        <v>0.89101620029455086</v>
      </c>
      <c r="G281" s="12">
        <v>0</v>
      </c>
      <c r="H281" s="7"/>
      <c r="I281" s="7"/>
      <c r="J281" s="7"/>
      <c r="K281" s="7"/>
    </row>
    <row r="282" spans="1:11" ht="16.5" hidden="1" customHeight="1" outlineLevel="3" thickBot="1" x14ac:dyDescent="0.3">
      <c r="A282" s="23" t="s">
        <v>286</v>
      </c>
      <c r="B282" s="16">
        <v>784</v>
      </c>
      <c r="C282" s="9">
        <v>6</v>
      </c>
      <c r="D282" s="10">
        <f t="shared" si="9"/>
        <v>7.6530612244897957E-3</v>
      </c>
      <c r="E282" s="9">
        <v>716</v>
      </c>
      <c r="F282" s="11">
        <f t="shared" si="10"/>
        <v>0.91326530612244894</v>
      </c>
      <c r="G282" s="12">
        <v>0</v>
      </c>
      <c r="H282" s="7"/>
      <c r="I282" s="7"/>
      <c r="J282" s="7"/>
      <c r="K282" s="7"/>
    </row>
    <row r="283" spans="1:11" ht="16.5" hidden="1" customHeight="1" outlineLevel="3" thickBot="1" x14ac:dyDescent="0.3">
      <c r="A283" s="23" t="s">
        <v>287</v>
      </c>
      <c r="B283" s="16">
        <v>234</v>
      </c>
      <c r="C283" s="9">
        <v>0</v>
      </c>
      <c r="D283" s="10">
        <f t="shared" si="9"/>
        <v>0</v>
      </c>
      <c r="E283" s="9">
        <v>229</v>
      </c>
      <c r="F283" s="11">
        <f t="shared" si="10"/>
        <v>0.9786324786324786</v>
      </c>
      <c r="G283" s="12">
        <v>0</v>
      </c>
      <c r="H283" s="7"/>
      <c r="I283" s="7"/>
      <c r="J283" s="7"/>
      <c r="K283" s="7"/>
    </row>
    <row r="284" spans="1:11" ht="16.5" hidden="1" customHeight="1" outlineLevel="3" thickBot="1" x14ac:dyDescent="0.3">
      <c r="A284" s="23" t="s">
        <v>288</v>
      </c>
      <c r="B284" s="16">
        <v>691</v>
      </c>
      <c r="C284" s="9">
        <v>13</v>
      </c>
      <c r="D284" s="10">
        <f t="shared" si="9"/>
        <v>1.8813314037626629E-2</v>
      </c>
      <c r="E284" s="9">
        <v>660</v>
      </c>
      <c r="F284" s="11">
        <f t="shared" si="10"/>
        <v>0.95513748191027492</v>
      </c>
      <c r="G284" s="12">
        <v>0</v>
      </c>
      <c r="H284" s="7"/>
      <c r="I284" s="7"/>
      <c r="J284" s="7"/>
      <c r="K284" s="7"/>
    </row>
    <row r="285" spans="1:11" ht="16.5" hidden="1" customHeight="1" outlineLevel="3" thickBot="1" x14ac:dyDescent="0.3">
      <c r="A285" s="23" t="s">
        <v>289</v>
      </c>
      <c r="B285" s="16">
        <v>789</v>
      </c>
      <c r="C285" s="9">
        <v>2</v>
      </c>
      <c r="D285" s="10">
        <f t="shared" si="9"/>
        <v>2.5348542458808617E-3</v>
      </c>
      <c r="E285" s="9">
        <v>707</v>
      </c>
      <c r="F285" s="11">
        <f t="shared" si="10"/>
        <v>0.89607097591888463</v>
      </c>
      <c r="G285" s="12">
        <v>0</v>
      </c>
      <c r="H285" s="7"/>
      <c r="I285" s="7"/>
      <c r="J285" s="7"/>
      <c r="K285" s="7"/>
    </row>
    <row r="286" spans="1:11" ht="16.5" hidden="1" customHeight="1" outlineLevel="3" thickBot="1" x14ac:dyDescent="0.3">
      <c r="A286" s="23" t="s">
        <v>290</v>
      </c>
      <c r="B286" s="16">
        <v>721</v>
      </c>
      <c r="C286" s="9">
        <v>3</v>
      </c>
      <c r="D286" s="10">
        <f t="shared" si="9"/>
        <v>4.160887656033287E-3</v>
      </c>
      <c r="E286" s="9">
        <v>624</v>
      </c>
      <c r="F286" s="11">
        <f t="shared" si="10"/>
        <v>0.86546463245492367</v>
      </c>
      <c r="G286" s="12">
        <v>0</v>
      </c>
      <c r="H286" s="7"/>
      <c r="I286" s="7"/>
      <c r="J286" s="7"/>
      <c r="K286" s="7"/>
    </row>
    <row r="287" spans="1:11" ht="16.5" hidden="1" customHeight="1" outlineLevel="3" thickBot="1" x14ac:dyDescent="0.3">
      <c r="A287" s="23" t="s">
        <v>291</v>
      </c>
      <c r="B287" s="16">
        <v>906</v>
      </c>
      <c r="C287" s="9">
        <v>0</v>
      </c>
      <c r="D287" s="10">
        <f t="shared" si="9"/>
        <v>0</v>
      </c>
      <c r="E287" s="9">
        <v>819</v>
      </c>
      <c r="F287" s="11">
        <f t="shared" si="10"/>
        <v>0.90397350993377479</v>
      </c>
      <c r="G287" s="12">
        <v>0</v>
      </c>
      <c r="H287" s="7"/>
      <c r="I287" s="7"/>
      <c r="J287" s="7"/>
      <c r="K287" s="7"/>
    </row>
    <row r="288" spans="1:11" ht="16.5" hidden="1" customHeight="1" outlineLevel="3" thickBot="1" x14ac:dyDescent="0.3">
      <c r="A288" s="23" t="s">
        <v>292</v>
      </c>
      <c r="B288" s="16">
        <v>589</v>
      </c>
      <c r="C288" s="9">
        <v>0</v>
      </c>
      <c r="D288" s="10">
        <f t="shared" si="9"/>
        <v>0</v>
      </c>
      <c r="E288" s="9">
        <v>539</v>
      </c>
      <c r="F288" s="11">
        <f t="shared" si="10"/>
        <v>0.91511035653650252</v>
      </c>
      <c r="G288" s="12">
        <v>0</v>
      </c>
      <c r="H288" s="7"/>
      <c r="I288" s="7"/>
      <c r="J288" s="7"/>
      <c r="K288" s="7"/>
    </row>
    <row r="289" spans="1:11" ht="16.5" hidden="1" customHeight="1" outlineLevel="3" thickBot="1" x14ac:dyDescent="0.3">
      <c r="A289" s="23" t="s">
        <v>293</v>
      </c>
      <c r="B289" s="16">
        <v>773</v>
      </c>
      <c r="C289" s="9">
        <v>16</v>
      </c>
      <c r="D289" s="10">
        <f t="shared" si="9"/>
        <v>2.0698576972833119E-2</v>
      </c>
      <c r="E289" s="9">
        <v>702</v>
      </c>
      <c r="F289" s="11">
        <f t="shared" si="10"/>
        <v>0.90815006468305304</v>
      </c>
      <c r="G289" s="12">
        <v>0</v>
      </c>
      <c r="H289" s="7"/>
      <c r="I289" s="7"/>
      <c r="J289" s="7"/>
      <c r="K289" s="7"/>
    </row>
    <row r="290" spans="1:11" ht="16.5" hidden="1" customHeight="1" outlineLevel="3" thickBot="1" x14ac:dyDescent="0.3">
      <c r="A290" s="23" t="s">
        <v>294</v>
      </c>
      <c r="B290" s="16">
        <v>477</v>
      </c>
      <c r="C290" s="9">
        <v>24</v>
      </c>
      <c r="D290" s="10">
        <f t="shared" si="9"/>
        <v>5.0314465408805034E-2</v>
      </c>
      <c r="E290" s="9">
        <v>419</v>
      </c>
      <c r="F290" s="11">
        <f t="shared" si="10"/>
        <v>0.87840670859538783</v>
      </c>
      <c r="G290" s="12"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295</v>
      </c>
      <c r="B291" s="16">
        <v>913</v>
      </c>
      <c r="C291" s="9">
        <v>0</v>
      </c>
      <c r="D291" s="10">
        <f t="shared" si="9"/>
        <v>0</v>
      </c>
      <c r="E291" s="9">
        <v>825</v>
      </c>
      <c r="F291" s="11">
        <f t="shared" si="10"/>
        <v>0.90361445783132532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296</v>
      </c>
      <c r="B292" s="16">
        <v>803</v>
      </c>
      <c r="C292" s="9">
        <v>0</v>
      </c>
      <c r="D292" s="10">
        <f t="shared" si="9"/>
        <v>0</v>
      </c>
      <c r="E292" s="9">
        <v>726</v>
      </c>
      <c r="F292" s="11">
        <f t="shared" si="10"/>
        <v>0.90410958904109584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297</v>
      </c>
      <c r="B293" s="16">
        <v>857</v>
      </c>
      <c r="C293" s="9">
        <v>2</v>
      </c>
      <c r="D293" s="10">
        <f t="shared" si="9"/>
        <v>2.3337222870478411E-3</v>
      </c>
      <c r="E293" s="9">
        <v>822</v>
      </c>
      <c r="F293" s="11">
        <f t="shared" si="10"/>
        <v>0.95915985997666275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19</v>
      </c>
      <c r="B294" s="16">
        <v>612</v>
      </c>
      <c r="C294" s="9">
        <v>0</v>
      </c>
      <c r="D294" s="10">
        <f t="shared" si="9"/>
        <v>0</v>
      </c>
      <c r="E294" s="9">
        <v>552</v>
      </c>
      <c r="F294" s="11">
        <f t="shared" si="10"/>
        <v>0.90196078431372551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298</v>
      </c>
      <c r="B295" s="16">
        <v>760</v>
      </c>
      <c r="C295" s="9">
        <v>0</v>
      </c>
      <c r="D295" s="10">
        <f t="shared" si="9"/>
        <v>0</v>
      </c>
      <c r="E295" s="9">
        <v>693</v>
      </c>
      <c r="F295" s="11">
        <f t="shared" si="10"/>
        <v>0.9118421052631579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299</v>
      </c>
      <c r="B296" s="16">
        <v>49</v>
      </c>
      <c r="C296" s="9">
        <v>0</v>
      </c>
      <c r="D296" s="10">
        <f t="shared" si="9"/>
        <v>0</v>
      </c>
      <c r="E296" s="9">
        <v>45</v>
      </c>
      <c r="F296" s="11">
        <f t="shared" si="10"/>
        <v>0.91836734693877553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300</v>
      </c>
      <c r="B297" s="16">
        <v>756</v>
      </c>
      <c r="C297" s="9">
        <v>0</v>
      </c>
      <c r="D297" s="10">
        <f t="shared" si="9"/>
        <v>0</v>
      </c>
      <c r="E297" s="9">
        <v>725</v>
      </c>
      <c r="F297" s="11">
        <f t="shared" si="10"/>
        <v>0.95899470899470896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301</v>
      </c>
      <c r="B298" s="16">
        <v>575</v>
      </c>
      <c r="C298" s="9">
        <v>30</v>
      </c>
      <c r="D298" s="10">
        <f t="shared" si="9"/>
        <v>5.2173913043478258E-2</v>
      </c>
      <c r="E298" s="9">
        <v>501</v>
      </c>
      <c r="F298" s="11">
        <f t="shared" si="10"/>
        <v>0.87130434782608701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302</v>
      </c>
      <c r="B299" s="16">
        <v>364</v>
      </c>
      <c r="C299" s="9">
        <v>0</v>
      </c>
      <c r="D299" s="10">
        <f t="shared" si="9"/>
        <v>0</v>
      </c>
      <c r="E299" s="9">
        <v>337</v>
      </c>
      <c r="F299" s="11">
        <f t="shared" si="10"/>
        <v>0.92582417582417587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303</v>
      </c>
      <c r="B300" s="16">
        <v>881</v>
      </c>
      <c r="C300" s="9">
        <v>0</v>
      </c>
      <c r="D300" s="10">
        <f t="shared" si="9"/>
        <v>0</v>
      </c>
      <c r="E300" s="9">
        <v>612</v>
      </c>
      <c r="F300" s="11">
        <f t="shared" si="10"/>
        <v>0.69466515323496025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304</v>
      </c>
      <c r="B301" s="16">
        <v>730</v>
      </c>
      <c r="C301" s="9">
        <v>8</v>
      </c>
      <c r="D301" s="10">
        <f t="shared" si="9"/>
        <v>1.0958904109589041E-2</v>
      </c>
      <c r="E301" s="9">
        <v>647</v>
      </c>
      <c r="F301" s="11">
        <f t="shared" si="10"/>
        <v>0.88630136986301367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305</v>
      </c>
      <c r="B302" s="16">
        <v>712</v>
      </c>
      <c r="C302" s="9">
        <v>0</v>
      </c>
      <c r="D302" s="10">
        <f t="shared" si="9"/>
        <v>0</v>
      </c>
      <c r="E302" s="9">
        <v>595</v>
      </c>
      <c r="F302" s="11">
        <f t="shared" si="10"/>
        <v>0.8356741573033708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306</v>
      </c>
      <c r="B303" s="16">
        <v>384</v>
      </c>
      <c r="C303" s="9">
        <v>0</v>
      </c>
      <c r="D303" s="10">
        <f t="shared" si="9"/>
        <v>0</v>
      </c>
      <c r="E303" s="9">
        <v>349</v>
      </c>
      <c r="F303" s="11">
        <f t="shared" si="10"/>
        <v>0.90885416666666663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307</v>
      </c>
      <c r="B304" s="16">
        <v>756</v>
      </c>
      <c r="C304" s="9">
        <v>0</v>
      </c>
      <c r="D304" s="10">
        <f t="shared" si="9"/>
        <v>0</v>
      </c>
      <c r="E304" s="9">
        <v>713</v>
      </c>
      <c r="F304" s="11">
        <f t="shared" si="10"/>
        <v>0.94312169312169314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308</v>
      </c>
      <c r="B305" s="16">
        <v>884</v>
      </c>
      <c r="C305" s="9">
        <v>0</v>
      </c>
      <c r="D305" s="10">
        <f t="shared" si="9"/>
        <v>0</v>
      </c>
      <c r="E305" s="9">
        <v>768</v>
      </c>
      <c r="F305" s="11">
        <f t="shared" si="10"/>
        <v>0.86877828054298645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309</v>
      </c>
      <c r="B306" s="16">
        <v>589</v>
      </c>
      <c r="C306" s="9">
        <v>0</v>
      </c>
      <c r="D306" s="10">
        <f t="shared" si="9"/>
        <v>0</v>
      </c>
      <c r="E306" s="9">
        <v>551</v>
      </c>
      <c r="F306" s="11">
        <f t="shared" si="10"/>
        <v>0.93548387096774188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310</v>
      </c>
      <c r="B307" s="16">
        <v>719</v>
      </c>
      <c r="C307" s="9">
        <v>0</v>
      </c>
      <c r="D307" s="10">
        <f t="shared" si="9"/>
        <v>0</v>
      </c>
      <c r="E307" s="9">
        <v>683</v>
      </c>
      <c r="F307" s="11">
        <f t="shared" si="10"/>
        <v>0.94993045897079276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311</v>
      </c>
      <c r="B308" s="16">
        <v>635</v>
      </c>
      <c r="C308" s="9">
        <v>0</v>
      </c>
      <c r="D308" s="10">
        <f t="shared" si="9"/>
        <v>0</v>
      </c>
      <c r="E308" s="9">
        <v>556</v>
      </c>
      <c r="F308" s="11">
        <f t="shared" si="10"/>
        <v>0.87559055118110241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312</v>
      </c>
      <c r="B309" s="16">
        <v>906</v>
      </c>
      <c r="C309" s="9">
        <v>3</v>
      </c>
      <c r="D309" s="10">
        <f t="shared" si="9"/>
        <v>3.3112582781456954E-3</v>
      </c>
      <c r="E309" s="9">
        <v>783</v>
      </c>
      <c r="F309" s="11">
        <f t="shared" si="10"/>
        <v>0.86423841059602646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313</v>
      </c>
      <c r="B310" s="16">
        <v>809</v>
      </c>
      <c r="C310" s="9">
        <v>13</v>
      </c>
      <c r="D310" s="10">
        <f t="shared" si="9"/>
        <v>1.6069221260815822E-2</v>
      </c>
      <c r="E310" s="9">
        <v>717</v>
      </c>
      <c r="F310" s="11">
        <f t="shared" si="10"/>
        <v>0.88627935723114959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314</v>
      </c>
      <c r="B311" s="16">
        <v>316</v>
      </c>
      <c r="C311" s="9">
        <v>0</v>
      </c>
      <c r="D311" s="10">
        <f t="shared" si="9"/>
        <v>0</v>
      </c>
      <c r="E311" s="9">
        <v>305</v>
      </c>
      <c r="F311" s="11">
        <f t="shared" si="10"/>
        <v>0.96518987341772156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315</v>
      </c>
      <c r="B312" s="16">
        <v>649</v>
      </c>
      <c r="C312" s="9">
        <v>0</v>
      </c>
      <c r="D312" s="10">
        <f t="shared" si="9"/>
        <v>0</v>
      </c>
      <c r="E312" s="9">
        <v>563</v>
      </c>
      <c r="F312" s="11">
        <f t="shared" si="10"/>
        <v>0.86748844375963019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316</v>
      </c>
      <c r="B313" s="16">
        <v>709</v>
      </c>
      <c r="C313" s="9">
        <v>2</v>
      </c>
      <c r="D313" s="10">
        <f t="shared" si="9"/>
        <v>2.8208744710860366E-3</v>
      </c>
      <c r="E313" s="9">
        <v>628</v>
      </c>
      <c r="F313" s="11">
        <f t="shared" si="10"/>
        <v>0.88575458392101547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317</v>
      </c>
      <c r="B314" s="16">
        <v>756</v>
      </c>
      <c r="C314" s="9">
        <v>0</v>
      </c>
      <c r="D314" s="10">
        <f t="shared" si="9"/>
        <v>0</v>
      </c>
      <c r="E314" s="9">
        <v>687</v>
      </c>
      <c r="F314" s="11">
        <f t="shared" si="10"/>
        <v>0.90873015873015872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318</v>
      </c>
      <c r="B315" s="16">
        <v>819</v>
      </c>
      <c r="C315" s="9">
        <v>0</v>
      </c>
      <c r="D315" s="10">
        <f t="shared" si="9"/>
        <v>0</v>
      </c>
      <c r="E315" s="9">
        <v>740</v>
      </c>
      <c r="F315" s="11">
        <f t="shared" si="10"/>
        <v>0.90354090354090355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319</v>
      </c>
      <c r="B316" s="16">
        <v>668</v>
      </c>
      <c r="C316" s="9">
        <v>0</v>
      </c>
      <c r="D316" s="10">
        <f t="shared" si="9"/>
        <v>0</v>
      </c>
      <c r="E316" s="9">
        <v>606</v>
      </c>
      <c r="F316" s="11">
        <f t="shared" si="10"/>
        <v>0.90718562874251496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320</v>
      </c>
      <c r="B317" s="16">
        <v>609</v>
      </c>
      <c r="C317" s="9">
        <v>2</v>
      </c>
      <c r="D317" s="10">
        <f t="shared" si="9"/>
        <v>3.2840722495894909E-3</v>
      </c>
      <c r="E317" s="9">
        <v>526</v>
      </c>
      <c r="F317" s="11">
        <f t="shared" si="10"/>
        <v>0.86371100164203618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321</v>
      </c>
      <c r="B318" s="16">
        <v>382</v>
      </c>
      <c r="C318" s="9">
        <v>0</v>
      </c>
      <c r="D318" s="10">
        <f t="shared" si="9"/>
        <v>0</v>
      </c>
      <c r="E318" s="9">
        <v>366</v>
      </c>
      <c r="F318" s="11">
        <f t="shared" si="10"/>
        <v>0.95811518324607325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322</v>
      </c>
      <c r="B319" s="16">
        <v>303</v>
      </c>
      <c r="C319" s="9">
        <v>0</v>
      </c>
      <c r="D319" s="10">
        <f t="shared" si="9"/>
        <v>0</v>
      </c>
      <c r="E319" s="9">
        <v>268</v>
      </c>
      <c r="F319" s="11">
        <f t="shared" si="10"/>
        <v>0.88448844884488453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323</v>
      </c>
      <c r="B320" s="16">
        <v>548</v>
      </c>
      <c r="C320" s="9">
        <v>0</v>
      </c>
      <c r="D320" s="10">
        <f t="shared" si="9"/>
        <v>0</v>
      </c>
      <c r="E320" s="9">
        <v>461</v>
      </c>
      <c r="F320" s="11">
        <f t="shared" si="10"/>
        <v>0.84124087591240881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324</v>
      </c>
      <c r="B321" s="16">
        <v>694</v>
      </c>
      <c r="C321" s="9">
        <v>2</v>
      </c>
      <c r="D321" s="10">
        <f t="shared" si="9"/>
        <v>2.881844380403458E-3</v>
      </c>
      <c r="E321" s="9">
        <v>637</v>
      </c>
      <c r="F321" s="11">
        <f t="shared" si="10"/>
        <v>0.91786743515850144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325</v>
      </c>
      <c r="B322" s="16">
        <v>415</v>
      </c>
      <c r="C322" s="9">
        <v>0</v>
      </c>
      <c r="D322" s="10">
        <f t="shared" si="9"/>
        <v>0</v>
      </c>
      <c r="E322" s="9">
        <v>358</v>
      </c>
      <c r="F322" s="11">
        <f t="shared" si="10"/>
        <v>0.86265060240963853</v>
      </c>
      <c r="G322" s="12">
        <v>0</v>
      </c>
      <c r="H322" s="7"/>
      <c r="I322" s="7"/>
      <c r="J322" s="7"/>
      <c r="K322" s="7"/>
    </row>
    <row r="323" spans="1:11" ht="16.5" customHeight="1" outlineLevel="1" collapsed="1" thickBot="1" x14ac:dyDescent="0.3">
      <c r="A323" s="30" t="s">
        <v>326</v>
      </c>
      <c r="B323" s="18">
        <f>SUM(B324:B340)</f>
        <v>55892</v>
      </c>
      <c r="C323" s="19">
        <f>SUM(C324:C340)</f>
        <v>67</v>
      </c>
      <c r="D323" s="20">
        <f t="shared" si="9"/>
        <v>1.1987404279682244E-3</v>
      </c>
      <c r="E323" s="19">
        <f>SUM(E324:E340)</f>
        <v>27965</v>
      </c>
      <c r="F323" s="21">
        <f t="shared" si="10"/>
        <v>0.50033994131539394</v>
      </c>
      <c r="G323" s="22">
        <f>SUM(G324:G340)</f>
        <v>0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327</v>
      </c>
      <c r="B324" s="16">
        <v>3729</v>
      </c>
      <c r="C324" s="9">
        <v>1</v>
      </c>
      <c r="D324" s="10">
        <f t="shared" si="9"/>
        <v>2.6816840976133012E-4</v>
      </c>
      <c r="E324" s="9">
        <v>897</v>
      </c>
      <c r="F324" s="11">
        <f t="shared" si="10"/>
        <v>0.24054706355591313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328</v>
      </c>
      <c r="B325" s="16">
        <v>3723</v>
      </c>
      <c r="C325" s="9">
        <v>10</v>
      </c>
      <c r="D325" s="10">
        <f t="shared" si="9"/>
        <v>2.6860059092130005E-3</v>
      </c>
      <c r="E325" s="9">
        <v>1198</v>
      </c>
      <c r="F325" s="11">
        <f t="shared" si="10"/>
        <v>0.3217835079237174</v>
      </c>
      <c r="G325" s="12">
        <v>0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329</v>
      </c>
      <c r="B326" s="16">
        <v>3790</v>
      </c>
      <c r="C326" s="9">
        <v>3</v>
      </c>
      <c r="D326" s="10">
        <f t="shared" si="9"/>
        <v>7.9155672823218995E-4</v>
      </c>
      <c r="E326" s="9">
        <v>620</v>
      </c>
      <c r="F326" s="11">
        <f t="shared" si="10"/>
        <v>0.16358839050131926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330</v>
      </c>
      <c r="B327" s="16">
        <v>4281</v>
      </c>
      <c r="C327" s="9">
        <v>2</v>
      </c>
      <c r="D327" s="10">
        <f t="shared" si="9"/>
        <v>4.6718056528848397E-4</v>
      </c>
      <c r="E327" s="9">
        <v>981</v>
      </c>
      <c r="F327" s="11">
        <f t="shared" si="10"/>
        <v>0.22915206727400139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331</v>
      </c>
      <c r="B328" s="16">
        <v>3598</v>
      </c>
      <c r="C328" s="9">
        <v>1</v>
      </c>
      <c r="D328" s="10">
        <f t="shared" si="9"/>
        <v>2.7793218454697053E-4</v>
      </c>
      <c r="E328" s="9">
        <v>2073</v>
      </c>
      <c r="F328" s="11">
        <f t="shared" si="10"/>
        <v>0.57615341856586988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332</v>
      </c>
      <c r="B329" s="16">
        <v>2281</v>
      </c>
      <c r="C329" s="9">
        <v>9</v>
      </c>
      <c r="D329" s="10">
        <f t="shared" ref="D329:D392" si="11">IF(B329&lt;&gt;0,C329/B329,0)</f>
        <v>3.9456378781236303E-3</v>
      </c>
      <c r="E329" s="9">
        <v>1936</v>
      </c>
      <c r="F329" s="11">
        <f t="shared" ref="F329:F392" si="12">IF(B329&lt;&gt;0,E329/B329,0)</f>
        <v>0.84875054800526084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333</v>
      </c>
      <c r="B330" s="16">
        <v>3432</v>
      </c>
      <c r="C330" s="9">
        <v>0</v>
      </c>
      <c r="D330" s="10">
        <f t="shared" si="11"/>
        <v>0</v>
      </c>
      <c r="E330" s="9">
        <v>3192</v>
      </c>
      <c r="F330" s="11">
        <f t="shared" si="12"/>
        <v>0.93006993006993011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334</v>
      </c>
      <c r="B331" s="16">
        <v>2405</v>
      </c>
      <c r="C331" s="9">
        <v>0</v>
      </c>
      <c r="D331" s="10">
        <f t="shared" si="11"/>
        <v>0</v>
      </c>
      <c r="E331" s="9">
        <v>1939</v>
      </c>
      <c r="F331" s="11">
        <f t="shared" si="12"/>
        <v>0.80623700623700623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335</v>
      </c>
      <c r="B332" s="16">
        <v>3654</v>
      </c>
      <c r="C332" s="9">
        <v>2</v>
      </c>
      <c r="D332" s="10">
        <f t="shared" si="11"/>
        <v>5.4734537493158185E-4</v>
      </c>
      <c r="E332" s="9">
        <v>738</v>
      </c>
      <c r="F332" s="11">
        <f t="shared" si="12"/>
        <v>0.2019704433497537</v>
      </c>
      <c r="G332" s="12">
        <v>0</v>
      </c>
      <c r="H332" s="7"/>
      <c r="I332" s="7"/>
      <c r="J332" s="7"/>
      <c r="K332" s="7"/>
    </row>
    <row r="333" spans="1:11" ht="16.5" hidden="1" customHeight="1" outlineLevel="3" thickBot="1" x14ac:dyDescent="0.3">
      <c r="A333" s="23" t="s">
        <v>336</v>
      </c>
      <c r="B333" s="16">
        <v>4383</v>
      </c>
      <c r="C333" s="9">
        <v>2</v>
      </c>
      <c r="D333" s="10">
        <f t="shared" si="11"/>
        <v>4.5630846452201688E-4</v>
      </c>
      <c r="E333" s="9">
        <v>1460</v>
      </c>
      <c r="F333" s="11">
        <f t="shared" si="12"/>
        <v>0.33310517910107235</v>
      </c>
      <c r="G333" s="12">
        <v>0</v>
      </c>
      <c r="H333" s="7"/>
      <c r="I333" s="7"/>
      <c r="J333" s="7"/>
      <c r="K333" s="7"/>
    </row>
    <row r="334" spans="1:11" ht="16.5" hidden="1" customHeight="1" outlineLevel="3" thickBot="1" x14ac:dyDescent="0.3">
      <c r="A334" s="23" t="s">
        <v>337</v>
      </c>
      <c r="B334" s="16">
        <v>2454</v>
      </c>
      <c r="C334" s="9">
        <v>0</v>
      </c>
      <c r="D334" s="10">
        <f t="shared" si="11"/>
        <v>0</v>
      </c>
      <c r="E334" s="9">
        <v>670</v>
      </c>
      <c r="F334" s="11">
        <f t="shared" si="12"/>
        <v>0.27302363488182557</v>
      </c>
      <c r="G334" s="12">
        <v>0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338</v>
      </c>
      <c r="B335" s="16">
        <v>3902</v>
      </c>
      <c r="C335" s="9">
        <v>0</v>
      </c>
      <c r="D335" s="10">
        <f t="shared" si="11"/>
        <v>0</v>
      </c>
      <c r="E335" s="9">
        <v>3228</v>
      </c>
      <c r="F335" s="11">
        <f t="shared" si="12"/>
        <v>0.82726806765761152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339</v>
      </c>
      <c r="B336" s="16">
        <v>3485</v>
      </c>
      <c r="C336" s="9">
        <v>4</v>
      </c>
      <c r="D336" s="10">
        <f t="shared" si="11"/>
        <v>1.1477761836441894E-3</v>
      </c>
      <c r="E336" s="9">
        <v>2912</v>
      </c>
      <c r="F336" s="11">
        <f t="shared" si="12"/>
        <v>0.83558106169296986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340</v>
      </c>
      <c r="B337" s="16">
        <v>3010</v>
      </c>
      <c r="C337" s="9">
        <v>0</v>
      </c>
      <c r="D337" s="10">
        <f t="shared" si="11"/>
        <v>0</v>
      </c>
      <c r="E337" s="9">
        <v>2650</v>
      </c>
      <c r="F337" s="11">
        <f t="shared" si="12"/>
        <v>0.88039867109634551</v>
      </c>
      <c r="G337" s="12">
        <v>0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341</v>
      </c>
      <c r="B338" s="16">
        <v>1946</v>
      </c>
      <c r="C338" s="9">
        <v>0</v>
      </c>
      <c r="D338" s="10">
        <f t="shared" si="11"/>
        <v>0</v>
      </c>
      <c r="E338" s="9">
        <v>545</v>
      </c>
      <c r="F338" s="11">
        <f t="shared" si="12"/>
        <v>0.28006166495375129</v>
      </c>
      <c r="G338" s="12">
        <v>0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342</v>
      </c>
      <c r="B339" s="16">
        <v>3177</v>
      </c>
      <c r="C339" s="9">
        <v>0</v>
      </c>
      <c r="D339" s="10">
        <f t="shared" si="11"/>
        <v>0</v>
      </c>
      <c r="E339" s="9">
        <v>798</v>
      </c>
      <c r="F339" s="11">
        <f t="shared" si="12"/>
        <v>0.25118035882908402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343</v>
      </c>
      <c r="B340" s="16">
        <v>2642</v>
      </c>
      <c r="C340" s="9">
        <v>33</v>
      </c>
      <c r="D340" s="10">
        <f t="shared" si="11"/>
        <v>1.2490537471612415E-2</v>
      </c>
      <c r="E340" s="9">
        <v>2128</v>
      </c>
      <c r="F340" s="11">
        <f t="shared" si="12"/>
        <v>0.80545041635124903</v>
      </c>
      <c r="G340" s="12">
        <v>0</v>
      </c>
      <c r="H340" s="7"/>
      <c r="I340" s="7"/>
      <c r="J340" s="7"/>
      <c r="K340" s="7"/>
    </row>
    <row r="341" spans="1:11" ht="16.5" customHeight="1" outlineLevel="1" collapsed="1" thickBot="1" x14ac:dyDescent="0.3">
      <c r="A341" s="30" t="s">
        <v>344</v>
      </c>
      <c r="B341" s="18">
        <f>SUM(B342:B353)</f>
        <v>10214</v>
      </c>
      <c r="C341" s="19">
        <f>SUM(C342:C353)</f>
        <v>27</v>
      </c>
      <c r="D341" s="20">
        <f t="shared" si="11"/>
        <v>2.6434305854709222E-3</v>
      </c>
      <c r="E341" s="19">
        <f>SUM(E342:E353)</f>
        <v>9200</v>
      </c>
      <c r="F341" s="21">
        <f t="shared" si="12"/>
        <v>0.90072449579009206</v>
      </c>
      <c r="G341" s="22">
        <f>SUM(G342:G353)</f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345</v>
      </c>
      <c r="B342" s="16">
        <v>661</v>
      </c>
      <c r="C342" s="9">
        <v>0</v>
      </c>
      <c r="D342" s="10">
        <f t="shared" si="11"/>
        <v>0</v>
      </c>
      <c r="E342" s="9">
        <v>613</v>
      </c>
      <c r="F342" s="11">
        <f t="shared" si="12"/>
        <v>0.92738275340393339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346</v>
      </c>
      <c r="B343" s="16">
        <v>862</v>
      </c>
      <c r="C343" s="9">
        <v>1</v>
      </c>
      <c r="D343" s="10">
        <f t="shared" si="11"/>
        <v>1.1600928074245939E-3</v>
      </c>
      <c r="E343" s="9">
        <v>812</v>
      </c>
      <c r="F343" s="11">
        <f t="shared" si="12"/>
        <v>0.94199535962877035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347</v>
      </c>
      <c r="B344" s="16">
        <v>932</v>
      </c>
      <c r="C344" s="9">
        <v>14</v>
      </c>
      <c r="D344" s="10">
        <f t="shared" si="11"/>
        <v>1.5021459227467811E-2</v>
      </c>
      <c r="E344" s="9">
        <v>842</v>
      </c>
      <c r="F344" s="11">
        <f t="shared" si="12"/>
        <v>0.90343347639484983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348</v>
      </c>
      <c r="B345" s="16">
        <v>1068</v>
      </c>
      <c r="C345" s="9">
        <v>1</v>
      </c>
      <c r="D345" s="10">
        <f t="shared" si="11"/>
        <v>9.3632958801498128E-4</v>
      </c>
      <c r="E345" s="9">
        <v>970</v>
      </c>
      <c r="F345" s="11">
        <f t="shared" si="12"/>
        <v>0.90823970037453183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349</v>
      </c>
      <c r="B346" s="16">
        <v>945</v>
      </c>
      <c r="C346" s="9">
        <v>2</v>
      </c>
      <c r="D346" s="10">
        <f t="shared" si="11"/>
        <v>2.1164021164021165E-3</v>
      </c>
      <c r="E346" s="9">
        <v>835</v>
      </c>
      <c r="F346" s="11">
        <f t="shared" si="12"/>
        <v>0.8835978835978836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350</v>
      </c>
      <c r="B347" s="16">
        <v>1063</v>
      </c>
      <c r="C347" s="9">
        <v>0</v>
      </c>
      <c r="D347" s="10">
        <f t="shared" si="11"/>
        <v>0</v>
      </c>
      <c r="E347" s="9">
        <v>968</v>
      </c>
      <c r="F347" s="11">
        <f t="shared" si="12"/>
        <v>0.91063029162746945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351</v>
      </c>
      <c r="B348" s="16">
        <v>546</v>
      </c>
      <c r="C348" s="9">
        <v>0</v>
      </c>
      <c r="D348" s="10">
        <f t="shared" si="11"/>
        <v>0</v>
      </c>
      <c r="E348" s="9">
        <v>510</v>
      </c>
      <c r="F348" s="11">
        <f t="shared" si="12"/>
        <v>0.93406593406593408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352</v>
      </c>
      <c r="B349" s="16">
        <v>807</v>
      </c>
      <c r="C349" s="9">
        <v>1</v>
      </c>
      <c r="D349" s="10">
        <f t="shared" si="11"/>
        <v>1.2391573729863693E-3</v>
      </c>
      <c r="E349" s="9">
        <v>702</v>
      </c>
      <c r="F349" s="11">
        <f t="shared" si="12"/>
        <v>0.86988847583643125</v>
      </c>
      <c r="G349" s="12">
        <v>0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353</v>
      </c>
      <c r="B350" s="16">
        <v>595</v>
      </c>
      <c r="C350" s="9">
        <v>2</v>
      </c>
      <c r="D350" s="10">
        <f t="shared" si="11"/>
        <v>3.3613445378151263E-3</v>
      </c>
      <c r="E350" s="9">
        <v>550</v>
      </c>
      <c r="F350" s="11">
        <f t="shared" si="12"/>
        <v>0.92436974789915971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354</v>
      </c>
      <c r="B351" s="16">
        <v>958</v>
      </c>
      <c r="C351" s="9">
        <v>4</v>
      </c>
      <c r="D351" s="10">
        <f t="shared" si="11"/>
        <v>4.1753653444676405E-3</v>
      </c>
      <c r="E351" s="9">
        <v>844</v>
      </c>
      <c r="F351" s="11">
        <f t="shared" si="12"/>
        <v>0.88100208768267219</v>
      </c>
      <c r="G351" s="12">
        <v>0</v>
      </c>
      <c r="H351" s="7"/>
      <c r="I351" s="7"/>
      <c r="J351" s="7"/>
      <c r="K351" s="7"/>
    </row>
    <row r="352" spans="1:11" ht="16.5" hidden="1" customHeight="1" outlineLevel="3" thickBot="1" x14ac:dyDescent="0.3">
      <c r="A352" s="23" t="s">
        <v>355</v>
      </c>
      <c r="B352" s="16">
        <v>548</v>
      </c>
      <c r="C352" s="9">
        <v>0</v>
      </c>
      <c r="D352" s="10">
        <f t="shared" si="11"/>
        <v>0</v>
      </c>
      <c r="E352" s="9">
        <v>488</v>
      </c>
      <c r="F352" s="11">
        <f t="shared" si="12"/>
        <v>0.89051094890510951</v>
      </c>
      <c r="G352" s="12">
        <v>0</v>
      </c>
      <c r="H352" s="7"/>
      <c r="I352" s="7"/>
      <c r="J352" s="7"/>
      <c r="K352" s="7"/>
    </row>
    <row r="353" spans="1:11" ht="16.5" hidden="1" customHeight="1" outlineLevel="3" thickBot="1" x14ac:dyDescent="0.3">
      <c r="A353" s="23" t="s">
        <v>356</v>
      </c>
      <c r="B353" s="16">
        <v>1229</v>
      </c>
      <c r="C353" s="9">
        <v>2</v>
      </c>
      <c r="D353" s="10">
        <f t="shared" si="11"/>
        <v>1.6273393002441008E-3</v>
      </c>
      <c r="E353" s="9">
        <v>1066</v>
      </c>
      <c r="F353" s="11">
        <f t="shared" si="12"/>
        <v>0.86737184703010572</v>
      </c>
      <c r="G353" s="12">
        <v>0</v>
      </c>
      <c r="H353" s="7"/>
      <c r="I353" s="7"/>
      <c r="J353" s="7"/>
      <c r="K353" s="7"/>
    </row>
    <row r="354" spans="1:11" ht="16.5" customHeight="1" outlineLevel="1" collapsed="1" thickBot="1" x14ac:dyDescent="0.3">
      <c r="A354" s="30" t="s">
        <v>357</v>
      </c>
      <c r="B354" s="18">
        <f>SUM(B355:B370)</f>
        <v>22080</v>
      </c>
      <c r="C354" s="19">
        <f>SUM(C355:C370)</f>
        <v>139</v>
      </c>
      <c r="D354" s="20">
        <f t="shared" si="11"/>
        <v>6.2952898550724641E-3</v>
      </c>
      <c r="E354" s="19">
        <f>SUM(E355:E370)</f>
        <v>18714</v>
      </c>
      <c r="F354" s="21">
        <f t="shared" si="12"/>
        <v>0.84755434782608696</v>
      </c>
      <c r="G354" s="22">
        <f>SUM(G355:G370)</f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358</v>
      </c>
      <c r="B355" s="16">
        <v>1332</v>
      </c>
      <c r="C355" s="9">
        <v>3</v>
      </c>
      <c r="D355" s="10">
        <f t="shared" si="11"/>
        <v>2.2522522522522522E-3</v>
      </c>
      <c r="E355" s="9">
        <v>1129</v>
      </c>
      <c r="F355" s="11">
        <f t="shared" si="12"/>
        <v>0.84759759759759756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359</v>
      </c>
      <c r="B356" s="16">
        <v>805</v>
      </c>
      <c r="C356" s="9">
        <v>5</v>
      </c>
      <c r="D356" s="10">
        <f t="shared" si="11"/>
        <v>6.2111801242236021E-3</v>
      </c>
      <c r="E356" s="9">
        <v>711</v>
      </c>
      <c r="F356" s="11">
        <f t="shared" si="12"/>
        <v>0.8832298136645963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360</v>
      </c>
      <c r="B357" s="16">
        <v>1450</v>
      </c>
      <c r="C357" s="9">
        <v>53</v>
      </c>
      <c r="D357" s="10">
        <f t="shared" si="11"/>
        <v>3.6551724137931035E-2</v>
      </c>
      <c r="E357" s="9">
        <v>1288</v>
      </c>
      <c r="F357" s="11">
        <f t="shared" si="12"/>
        <v>0.88827586206896547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361</v>
      </c>
      <c r="B358" s="16">
        <v>1479</v>
      </c>
      <c r="C358" s="9">
        <v>4</v>
      </c>
      <c r="D358" s="10">
        <f t="shared" si="11"/>
        <v>2.7045300878972278E-3</v>
      </c>
      <c r="E358" s="9">
        <v>1308</v>
      </c>
      <c r="F358" s="11">
        <f t="shared" si="12"/>
        <v>0.88438133874239355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362</v>
      </c>
      <c r="B359" s="16">
        <v>1485</v>
      </c>
      <c r="C359" s="9">
        <v>7</v>
      </c>
      <c r="D359" s="10">
        <f t="shared" si="11"/>
        <v>4.7138047138047135E-3</v>
      </c>
      <c r="E359" s="9">
        <v>1288</v>
      </c>
      <c r="F359" s="11">
        <f t="shared" si="12"/>
        <v>0.8673400673400673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363</v>
      </c>
      <c r="B360" s="16">
        <v>1384</v>
      </c>
      <c r="C360" s="9">
        <v>0</v>
      </c>
      <c r="D360" s="10">
        <f t="shared" si="11"/>
        <v>0</v>
      </c>
      <c r="E360" s="9">
        <v>1100</v>
      </c>
      <c r="F360" s="11">
        <f t="shared" si="12"/>
        <v>0.7947976878612717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364</v>
      </c>
      <c r="B361" s="16">
        <v>1291</v>
      </c>
      <c r="C361" s="9">
        <v>10</v>
      </c>
      <c r="D361" s="10">
        <f t="shared" si="11"/>
        <v>7.7459333849728895E-3</v>
      </c>
      <c r="E361" s="9">
        <v>1061</v>
      </c>
      <c r="F361" s="11">
        <f t="shared" si="12"/>
        <v>0.82184353214562356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365</v>
      </c>
      <c r="B362" s="16">
        <v>1495</v>
      </c>
      <c r="C362" s="9">
        <v>27</v>
      </c>
      <c r="D362" s="10">
        <f t="shared" si="11"/>
        <v>1.8060200668896322E-2</v>
      </c>
      <c r="E362" s="9">
        <v>1223</v>
      </c>
      <c r="F362" s="11">
        <f t="shared" si="12"/>
        <v>0.81806020066889629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366</v>
      </c>
      <c r="B363" s="16">
        <v>1446</v>
      </c>
      <c r="C363" s="9">
        <v>5</v>
      </c>
      <c r="D363" s="10">
        <f t="shared" si="11"/>
        <v>3.4578146611341631E-3</v>
      </c>
      <c r="E363" s="9">
        <v>1271</v>
      </c>
      <c r="F363" s="11">
        <f t="shared" si="12"/>
        <v>0.87897648686030427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367</v>
      </c>
      <c r="B364" s="16">
        <v>1538</v>
      </c>
      <c r="C364" s="9">
        <v>3</v>
      </c>
      <c r="D364" s="10">
        <f t="shared" si="11"/>
        <v>1.9505851755526658E-3</v>
      </c>
      <c r="E364" s="9">
        <v>1300</v>
      </c>
      <c r="F364" s="11">
        <f t="shared" si="12"/>
        <v>0.84525357607282181</v>
      </c>
      <c r="G364" s="12">
        <v>0</v>
      </c>
      <c r="H364" s="7"/>
      <c r="I364" s="7"/>
      <c r="J364" s="7"/>
      <c r="K364" s="7"/>
    </row>
    <row r="365" spans="1:11" ht="16.5" hidden="1" customHeight="1" outlineLevel="3" thickBot="1" x14ac:dyDescent="0.3">
      <c r="A365" s="23" t="s">
        <v>368</v>
      </c>
      <c r="B365" s="16">
        <v>571</v>
      </c>
      <c r="C365" s="9">
        <v>0</v>
      </c>
      <c r="D365" s="10">
        <f t="shared" si="11"/>
        <v>0</v>
      </c>
      <c r="E365" s="9">
        <v>529</v>
      </c>
      <c r="F365" s="11">
        <f t="shared" si="12"/>
        <v>0.9264448336252189</v>
      </c>
      <c r="G365" s="12">
        <v>0</v>
      </c>
      <c r="H365" s="7"/>
      <c r="I365" s="7"/>
      <c r="J365" s="7"/>
      <c r="K365" s="7"/>
    </row>
    <row r="366" spans="1:11" ht="16.5" hidden="1" customHeight="1" outlineLevel="3" thickBot="1" x14ac:dyDescent="0.3">
      <c r="A366" s="23" t="s">
        <v>369</v>
      </c>
      <c r="B366" s="16">
        <v>1547</v>
      </c>
      <c r="C366" s="9">
        <v>9</v>
      </c>
      <c r="D366" s="10">
        <f t="shared" si="11"/>
        <v>5.8177117000646414E-3</v>
      </c>
      <c r="E366" s="9">
        <v>1295</v>
      </c>
      <c r="F366" s="11">
        <f t="shared" si="12"/>
        <v>0.83710407239819007</v>
      </c>
      <c r="G366" s="12"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370</v>
      </c>
      <c r="B367" s="16">
        <v>1569</v>
      </c>
      <c r="C367" s="9">
        <v>0</v>
      </c>
      <c r="D367" s="10">
        <f t="shared" si="11"/>
        <v>0</v>
      </c>
      <c r="E367" s="9">
        <v>1409</v>
      </c>
      <c r="F367" s="11">
        <f t="shared" si="12"/>
        <v>0.89802421924792863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371</v>
      </c>
      <c r="B368" s="16">
        <v>1478</v>
      </c>
      <c r="C368" s="9">
        <v>2</v>
      </c>
      <c r="D368" s="10">
        <f t="shared" si="11"/>
        <v>1.3531799729364006E-3</v>
      </c>
      <c r="E368" s="9">
        <v>1150</v>
      </c>
      <c r="F368" s="11">
        <f t="shared" si="12"/>
        <v>0.77807848443843031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372</v>
      </c>
      <c r="B369" s="16">
        <v>1296</v>
      </c>
      <c r="C369" s="9">
        <v>3</v>
      </c>
      <c r="D369" s="10">
        <f t="shared" si="11"/>
        <v>2.3148148148148147E-3</v>
      </c>
      <c r="E369" s="9">
        <v>1014</v>
      </c>
      <c r="F369" s="11">
        <f t="shared" si="12"/>
        <v>0.78240740740740744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373</v>
      </c>
      <c r="B370" s="16">
        <v>1914</v>
      </c>
      <c r="C370" s="9">
        <v>8</v>
      </c>
      <c r="D370" s="10">
        <f t="shared" si="11"/>
        <v>4.1797283176593526E-3</v>
      </c>
      <c r="E370" s="9">
        <v>1638</v>
      </c>
      <c r="F370" s="11">
        <f t="shared" si="12"/>
        <v>0.85579937304075238</v>
      </c>
      <c r="G370" s="12">
        <v>0</v>
      </c>
      <c r="H370" s="7"/>
      <c r="I370" s="7"/>
      <c r="J370" s="7"/>
      <c r="K370" s="7"/>
    </row>
    <row r="371" spans="1:11" ht="16.5" customHeight="1" outlineLevel="1" collapsed="1" thickBot="1" x14ac:dyDescent="0.3">
      <c r="A371" s="30" t="s">
        <v>374</v>
      </c>
      <c r="B371" s="18">
        <f>SUM(B372:B387)</f>
        <v>9840</v>
      </c>
      <c r="C371" s="19">
        <f>SUM(C372:C387)</f>
        <v>23</v>
      </c>
      <c r="D371" s="20">
        <f t="shared" si="11"/>
        <v>2.3373983739837399E-3</v>
      </c>
      <c r="E371" s="19">
        <f>SUM(E372:E387)</f>
        <v>8778</v>
      </c>
      <c r="F371" s="21">
        <f t="shared" si="12"/>
        <v>0.89207317073170733</v>
      </c>
      <c r="G371" s="22">
        <f>SUM(G372:G387)</f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375</v>
      </c>
      <c r="B372" s="16">
        <v>498</v>
      </c>
      <c r="C372" s="9">
        <v>1</v>
      </c>
      <c r="D372" s="10">
        <f t="shared" si="11"/>
        <v>2.008032128514056E-3</v>
      </c>
      <c r="E372" s="9">
        <v>459</v>
      </c>
      <c r="F372" s="11">
        <f t="shared" si="12"/>
        <v>0.92168674698795183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376</v>
      </c>
      <c r="B373" s="16">
        <v>745</v>
      </c>
      <c r="C373" s="9">
        <v>1</v>
      </c>
      <c r="D373" s="10">
        <f t="shared" si="11"/>
        <v>1.3422818791946308E-3</v>
      </c>
      <c r="E373" s="9">
        <v>661</v>
      </c>
      <c r="F373" s="11">
        <f t="shared" si="12"/>
        <v>0.88724832214765104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377</v>
      </c>
      <c r="B374" s="16">
        <v>725</v>
      </c>
      <c r="C374" s="9">
        <v>0</v>
      </c>
      <c r="D374" s="10">
        <f t="shared" si="11"/>
        <v>0</v>
      </c>
      <c r="E374" s="9">
        <v>613</v>
      </c>
      <c r="F374" s="11">
        <f t="shared" si="12"/>
        <v>0.84551724137931039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378</v>
      </c>
      <c r="B375" s="16">
        <v>598</v>
      </c>
      <c r="C375" s="9">
        <v>0</v>
      </c>
      <c r="D375" s="10">
        <f t="shared" si="11"/>
        <v>0</v>
      </c>
      <c r="E375" s="9">
        <v>542</v>
      </c>
      <c r="F375" s="11">
        <f t="shared" si="12"/>
        <v>0.90635451505016718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379</v>
      </c>
      <c r="B376" s="16">
        <v>736</v>
      </c>
      <c r="C376" s="9">
        <v>5</v>
      </c>
      <c r="D376" s="10">
        <f t="shared" si="11"/>
        <v>6.793478260869565E-3</v>
      </c>
      <c r="E376" s="9">
        <v>657</v>
      </c>
      <c r="F376" s="11">
        <f t="shared" si="12"/>
        <v>0.89266304347826086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380</v>
      </c>
      <c r="B377" s="16">
        <v>614</v>
      </c>
      <c r="C377" s="9">
        <v>0</v>
      </c>
      <c r="D377" s="10">
        <f t="shared" si="11"/>
        <v>0</v>
      </c>
      <c r="E377" s="9">
        <v>548</v>
      </c>
      <c r="F377" s="11">
        <f t="shared" si="12"/>
        <v>0.89250814332247552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381</v>
      </c>
      <c r="B378" s="16">
        <v>558</v>
      </c>
      <c r="C378" s="9">
        <v>0</v>
      </c>
      <c r="D378" s="10">
        <f t="shared" si="11"/>
        <v>0</v>
      </c>
      <c r="E378" s="9">
        <v>497</v>
      </c>
      <c r="F378" s="11">
        <f t="shared" si="12"/>
        <v>0.89068100358422941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382</v>
      </c>
      <c r="B379" s="16">
        <v>583</v>
      </c>
      <c r="C379" s="9">
        <v>1</v>
      </c>
      <c r="D379" s="10">
        <f t="shared" si="11"/>
        <v>1.7152658662092624E-3</v>
      </c>
      <c r="E379" s="9">
        <v>528</v>
      </c>
      <c r="F379" s="11">
        <f t="shared" si="12"/>
        <v>0.90566037735849059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383</v>
      </c>
      <c r="B380" s="16">
        <v>686</v>
      </c>
      <c r="C380" s="9">
        <v>0</v>
      </c>
      <c r="D380" s="10">
        <f t="shared" si="11"/>
        <v>0</v>
      </c>
      <c r="E380" s="9">
        <v>620</v>
      </c>
      <c r="F380" s="11">
        <f t="shared" si="12"/>
        <v>0.90379008746355682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384</v>
      </c>
      <c r="B381" s="16">
        <v>373</v>
      </c>
      <c r="C381" s="9">
        <v>1</v>
      </c>
      <c r="D381" s="10">
        <f t="shared" si="11"/>
        <v>2.6809651474530832E-3</v>
      </c>
      <c r="E381" s="9">
        <v>326</v>
      </c>
      <c r="F381" s="11">
        <f t="shared" si="12"/>
        <v>0.87399463806970512</v>
      </c>
      <c r="G381" s="12">
        <v>0</v>
      </c>
      <c r="H381" s="7"/>
      <c r="I381" s="7"/>
      <c r="J381" s="7"/>
      <c r="K381" s="7"/>
    </row>
    <row r="382" spans="1:11" ht="16.5" hidden="1" customHeight="1" outlineLevel="3" thickBot="1" x14ac:dyDescent="0.3">
      <c r="A382" s="23" t="s">
        <v>385</v>
      </c>
      <c r="B382" s="16">
        <v>632</v>
      </c>
      <c r="C382" s="9">
        <v>2</v>
      </c>
      <c r="D382" s="10">
        <f t="shared" si="11"/>
        <v>3.1645569620253164E-3</v>
      </c>
      <c r="E382" s="9">
        <v>544</v>
      </c>
      <c r="F382" s="11">
        <f t="shared" si="12"/>
        <v>0.86075949367088611</v>
      </c>
      <c r="G382" s="12">
        <v>0</v>
      </c>
      <c r="H382" s="7"/>
      <c r="I382" s="7"/>
      <c r="J382" s="7"/>
      <c r="K382" s="7"/>
    </row>
    <row r="383" spans="1:11" ht="16.5" hidden="1" customHeight="1" outlineLevel="3" thickBot="1" x14ac:dyDescent="0.3">
      <c r="A383" s="23" t="s">
        <v>386</v>
      </c>
      <c r="B383" s="16">
        <v>789</v>
      </c>
      <c r="C383" s="9">
        <v>1</v>
      </c>
      <c r="D383" s="10">
        <f t="shared" si="11"/>
        <v>1.2674271229404308E-3</v>
      </c>
      <c r="E383" s="9">
        <v>709</v>
      </c>
      <c r="F383" s="11">
        <f t="shared" si="12"/>
        <v>0.89860583016476547</v>
      </c>
      <c r="G383" s="12"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387</v>
      </c>
      <c r="B384" s="16">
        <v>582</v>
      </c>
      <c r="C384" s="9">
        <v>2</v>
      </c>
      <c r="D384" s="10">
        <f t="shared" si="11"/>
        <v>3.4364261168384879E-3</v>
      </c>
      <c r="E384" s="9">
        <v>503</v>
      </c>
      <c r="F384" s="11">
        <f t="shared" si="12"/>
        <v>0.86426116838487976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388</v>
      </c>
      <c r="B385" s="16">
        <v>469</v>
      </c>
      <c r="C385" s="9">
        <v>0</v>
      </c>
      <c r="D385" s="10">
        <f t="shared" si="11"/>
        <v>0</v>
      </c>
      <c r="E385" s="9">
        <v>433</v>
      </c>
      <c r="F385" s="11">
        <f t="shared" si="12"/>
        <v>0.92324093816631125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389</v>
      </c>
      <c r="B386" s="16">
        <v>728</v>
      </c>
      <c r="C386" s="9">
        <v>0</v>
      </c>
      <c r="D386" s="10">
        <f t="shared" si="11"/>
        <v>0</v>
      </c>
      <c r="E386" s="9">
        <v>658</v>
      </c>
      <c r="F386" s="11">
        <f t="shared" si="12"/>
        <v>0.90384615384615385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390</v>
      </c>
      <c r="B387" s="16">
        <v>524</v>
      </c>
      <c r="C387" s="9">
        <v>9</v>
      </c>
      <c r="D387" s="10">
        <f t="shared" si="11"/>
        <v>1.717557251908397E-2</v>
      </c>
      <c r="E387" s="9">
        <v>480</v>
      </c>
      <c r="F387" s="11">
        <f t="shared" si="12"/>
        <v>0.91603053435114501</v>
      </c>
      <c r="G387" s="12">
        <v>0</v>
      </c>
      <c r="H387" s="7"/>
      <c r="I387" s="7"/>
      <c r="J387" s="7"/>
      <c r="K387" s="7"/>
    </row>
    <row r="388" spans="1:11" ht="16.5" customHeight="1" outlineLevel="1" collapsed="1" thickBot="1" x14ac:dyDescent="0.3">
      <c r="A388" s="30" t="s">
        <v>391</v>
      </c>
      <c r="B388" s="18">
        <f>SUM(B389:B408)</f>
        <v>23846</v>
      </c>
      <c r="C388" s="19">
        <f>SUM(C389:C408)</f>
        <v>256</v>
      </c>
      <c r="D388" s="20">
        <f t="shared" si="11"/>
        <v>1.0735553132600856E-2</v>
      </c>
      <c r="E388" s="19">
        <f>SUM(E389:E408)</f>
        <v>19095</v>
      </c>
      <c r="F388" s="21">
        <f t="shared" si="12"/>
        <v>0.8007632307305208</v>
      </c>
      <c r="G388" s="22">
        <f>SUM(G389:G408)</f>
        <v>0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392</v>
      </c>
      <c r="B389" s="16">
        <v>1436</v>
      </c>
      <c r="C389" s="9">
        <v>41</v>
      </c>
      <c r="D389" s="10">
        <f t="shared" si="11"/>
        <v>2.8551532033426183E-2</v>
      </c>
      <c r="E389" s="9">
        <v>1301</v>
      </c>
      <c r="F389" s="11">
        <f t="shared" si="12"/>
        <v>0.90598885793871864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393</v>
      </c>
      <c r="B390" s="16">
        <v>756</v>
      </c>
      <c r="C390" s="9">
        <v>0</v>
      </c>
      <c r="D390" s="10">
        <f t="shared" si="11"/>
        <v>0</v>
      </c>
      <c r="E390" s="9">
        <v>648</v>
      </c>
      <c r="F390" s="11">
        <f t="shared" si="12"/>
        <v>0.8571428571428571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394</v>
      </c>
      <c r="B391" s="16">
        <v>1020</v>
      </c>
      <c r="C391" s="9">
        <v>8</v>
      </c>
      <c r="D391" s="10">
        <f t="shared" si="11"/>
        <v>7.8431372549019607E-3</v>
      </c>
      <c r="E391" s="9">
        <v>795</v>
      </c>
      <c r="F391" s="11">
        <f t="shared" si="12"/>
        <v>0.77941176470588236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395</v>
      </c>
      <c r="B392" s="16">
        <v>984</v>
      </c>
      <c r="C392" s="9">
        <v>0</v>
      </c>
      <c r="D392" s="10">
        <f t="shared" si="11"/>
        <v>0</v>
      </c>
      <c r="E392" s="9">
        <v>784</v>
      </c>
      <c r="F392" s="11">
        <f t="shared" si="12"/>
        <v>0.7967479674796748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396</v>
      </c>
      <c r="B393" s="16">
        <v>1067</v>
      </c>
      <c r="C393" s="9">
        <v>11</v>
      </c>
      <c r="D393" s="10">
        <f t="shared" ref="D393:D456" si="13">IF(B393&lt;&gt;0,C393/B393,0)</f>
        <v>1.0309278350515464E-2</v>
      </c>
      <c r="E393" s="9">
        <v>795</v>
      </c>
      <c r="F393" s="11">
        <f t="shared" ref="F393:F456" si="14">IF(B393&lt;&gt;0,E393/B393,0)</f>
        <v>0.74507966260543579</v>
      </c>
      <c r="G393" s="12">
        <v>0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397</v>
      </c>
      <c r="B394" s="16">
        <v>1769</v>
      </c>
      <c r="C394" s="9">
        <v>0</v>
      </c>
      <c r="D394" s="10">
        <f t="shared" si="13"/>
        <v>0</v>
      </c>
      <c r="E394" s="9">
        <v>1475</v>
      </c>
      <c r="F394" s="11">
        <f t="shared" si="14"/>
        <v>0.83380440927077448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398</v>
      </c>
      <c r="B395" s="16">
        <v>1306</v>
      </c>
      <c r="C395" s="9">
        <v>0</v>
      </c>
      <c r="D395" s="10">
        <f t="shared" si="13"/>
        <v>0</v>
      </c>
      <c r="E395" s="9">
        <v>1146</v>
      </c>
      <c r="F395" s="11">
        <f t="shared" si="14"/>
        <v>0.87748851454823895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399</v>
      </c>
      <c r="B396" s="16">
        <v>1201</v>
      </c>
      <c r="C396" s="9">
        <v>3</v>
      </c>
      <c r="D396" s="10">
        <f t="shared" si="13"/>
        <v>2.4979184013322231E-3</v>
      </c>
      <c r="E396" s="9">
        <v>947</v>
      </c>
      <c r="F396" s="11">
        <f t="shared" si="14"/>
        <v>0.78850957535387178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400</v>
      </c>
      <c r="B397" s="16">
        <v>1791</v>
      </c>
      <c r="C397" s="9">
        <v>12</v>
      </c>
      <c r="D397" s="10">
        <f t="shared" si="13"/>
        <v>6.7001675041876048E-3</v>
      </c>
      <c r="E397" s="9">
        <v>1361</v>
      </c>
      <c r="F397" s="11">
        <f t="shared" si="14"/>
        <v>0.75991066443327748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401</v>
      </c>
      <c r="B398" s="16">
        <v>1108</v>
      </c>
      <c r="C398" s="9">
        <v>43</v>
      </c>
      <c r="D398" s="10">
        <f t="shared" si="13"/>
        <v>3.8808664259927801E-2</v>
      </c>
      <c r="E398" s="9">
        <v>858</v>
      </c>
      <c r="F398" s="11">
        <f t="shared" si="14"/>
        <v>0.77436823104693142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402</v>
      </c>
      <c r="B399" s="16">
        <v>1566</v>
      </c>
      <c r="C399" s="9">
        <v>0</v>
      </c>
      <c r="D399" s="10">
        <f t="shared" si="13"/>
        <v>0</v>
      </c>
      <c r="E399" s="9">
        <v>1285</v>
      </c>
      <c r="F399" s="11">
        <f t="shared" si="14"/>
        <v>0.82056194125159643</v>
      </c>
      <c r="G399" s="12">
        <v>0</v>
      </c>
      <c r="H399" s="7"/>
      <c r="I399" s="7"/>
      <c r="J399" s="7"/>
      <c r="K399" s="7"/>
    </row>
    <row r="400" spans="1:11" ht="16.5" hidden="1" customHeight="1" outlineLevel="3" thickBot="1" x14ac:dyDescent="0.3">
      <c r="A400" s="23" t="s">
        <v>403</v>
      </c>
      <c r="B400" s="16">
        <v>1941</v>
      </c>
      <c r="C400" s="9">
        <v>0</v>
      </c>
      <c r="D400" s="10">
        <f t="shared" si="13"/>
        <v>0</v>
      </c>
      <c r="E400" s="9">
        <v>1533</v>
      </c>
      <c r="F400" s="11">
        <f t="shared" si="14"/>
        <v>0.78979907264296756</v>
      </c>
      <c r="G400" s="12">
        <v>0</v>
      </c>
      <c r="H400" s="7"/>
      <c r="I400" s="7"/>
      <c r="J400" s="7"/>
      <c r="K400" s="7"/>
    </row>
    <row r="401" spans="1:11" ht="16.5" hidden="1" customHeight="1" outlineLevel="3" thickBot="1" x14ac:dyDescent="0.3">
      <c r="A401" s="23" t="s">
        <v>404</v>
      </c>
      <c r="B401" s="16">
        <v>999</v>
      </c>
      <c r="C401" s="9">
        <v>125</v>
      </c>
      <c r="D401" s="10">
        <f t="shared" si="13"/>
        <v>0.12512512512512514</v>
      </c>
      <c r="E401" s="9">
        <v>525</v>
      </c>
      <c r="F401" s="11">
        <f t="shared" si="14"/>
        <v>0.52552552552552556</v>
      </c>
      <c r="G401" s="12">
        <v>0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405</v>
      </c>
      <c r="B402" s="16">
        <v>1369</v>
      </c>
      <c r="C402" s="9">
        <v>0</v>
      </c>
      <c r="D402" s="10">
        <f t="shared" si="13"/>
        <v>0</v>
      </c>
      <c r="E402" s="9">
        <v>1190</v>
      </c>
      <c r="F402" s="11">
        <f t="shared" si="14"/>
        <v>0.86924762600438277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406</v>
      </c>
      <c r="B403" s="16">
        <v>1530</v>
      </c>
      <c r="C403" s="9">
        <v>0</v>
      </c>
      <c r="D403" s="10">
        <f t="shared" si="13"/>
        <v>0</v>
      </c>
      <c r="E403" s="9">
        <v>1335</v>
      </c>
      <c r="F403" s="11">
        <f t="shared" si="14"/>
        <v>0.87254901960784315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407</v>
      </c>
      <c r="B404" s="16">
        <v>1129</v>
      </c>
      <c r="C404" s="9">
        <v>4</v>
      </c>
      <c r="D404" s="10">
        <f t="shared" si="13"/>
        <v>3.5429583702391498E-3</v>
      </c>
      <c r="E404" s="9">
        <v>832</v>
      </c>
      <c r="F404" s="11">
        <f t="shared" si="14"/>
        <v>0.73693534100974312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408</v>
      </c>
      <c r="B405" s="16">
        <v>517</v>
      </c>
      <c r="C405" s="9">
        <v>0</v>
      </c>
      <c r="D405" s="10">
        <f t="shared" si="13"/>
        <v>0</v>
      </c>
      <c r="E405" s="9">
        <v>350</v>
      </c>
      <c r="F405" s="11">
        <f t="shared" si="14"/>
        <v>0.67698259187620891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409</v>
      </c>
      <c r="B406" s="16">
        <v>902</v>
      </c>
      <c r="C406" s="9">
        <v>5</v>
      </c>
      <c r="D406" s="10">
        <f t="shared" si="13"/>
        <v>5.5432372505543242E-3</v>
      </c>
      <c r="E406" s="9">
        <v>798</v>
      </c>
      <c r="F406" s="11">
        <f t="shared" si="14"/>
        <v>0.88470066518847001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410</v>
      </c>
      <c r="B407" s="16">
        <v>294</v>
      </c>
      <c r="C407" s="9">
        <v>0</v>
      </c>
      <c r="D407" s="10">
        <f t="shared" si="13"/>
        <v>0</v>
      </c>
      <c r="E407" s="9">
        <v>271</v>
      </c>
      <c r="F407" s="11">
        <f t="shared" si="14"/>
        <v>0.92176870748299322</v>
      </c>
      <c r="G407" s="12">
        <v>0</v>
      </c>
      <c r="H407" s="7"/>
      <c r="I407" s="7"/>
      <c r="J407" s="7"/>
      <c r="K407" s="7"/>
    </row>
    <row r="408" spans="1:11" ht="16.5" hidden="1" customHeight="1" outlineLevel="3" thickBot="1" x14ac:dyDescent="0.3">
      <c r="A408" s="23" t="s">
        <v>411</v>
      </c>
      <c r="B408" s="16">
        <v>1161</v>
      </c>
      <c r="C408" s="9">
        <v>4</v>
      </c>
      <c r="D408" s="10">
        <f t="shared" si="13"/>
        <v>3.4453057708871662E-3</v>
      </c>
      <c r="E408" s="9">
        <v>866</v>
      </c>
      <c r="F408" s="11">
        <f t="shared" si="14"/>
        <v>0.7459086993970715</v>
      </c>
      <c r="G408" s="12">
        <v>0</v>
      </c>
      <c r="H408" s="7"/>
      <c r="I408" s="7"/>
      <c r="J408" s="7"/>
      <c r="K408" s="7"/>
    </row>
    <row r="409" spans="1:11" ht="16.5" customHeight="1" outlineLevel="1" collapsed="1" thickBot="1" x14ac:dyDescent="0.3">
      <c r="A409" s="30" t="s">
        <v>412</v>
      </c>
      <c r="B409" s="18">
        <f>SUM(B410:B422)</f>
        <v>13679</v>
      </c>
      <c r="C409" s="19">
        <f>SUM(C410:C422)</f>
        <v>67</v>
      </c>
      <c r="D409" s="20">
        <f t="shared" si="13"/>
        <v>4.8980188610278528E-3</v>
      </c>
      <c r="E409" s="19">
        <f>SUM(E410:E422)</f>
        <v>11039</v>
      </c>
      <c r="F409" s="21">
        <f t="shared" si="14"/>
        <v>0.80700343592367862</v>
      </c>
      <c r="G409" s="22">
        <f>SUM(G410:G422)</f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413</v>
      </c>
      <c r="B410" s="16">
        <v>1077</v>
      </c>
      <c r="C410" s="9">
        <v>1</v>
      </c>
      <c r="D410" s="10">
        <f t="shared" si="13"/>
        <v>9.2850510677808728E-4</v>
      </c>
      <c r="E410" s="9">
        <v>1013</v>
      </c>
      <c r="F410" s="11">
        <f t="shared" si="14"/>
        <v>0.94057567316620239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414</v>
      </c>
      <c r="B411" s="16">
        <v>747</v>
      </c>
      <c r="C411" s="9">
        <v>4</v>
      </c>
      <c r="D411" s="10">
        <f t="shared" si="13"/>
        <v>5.3547523427041497E-3</v>
      </c>
      <c r="E411" s="9">
        <v>486</v>
      </c>
      <c r="F411" s="11">
        <f t="shared" si="14"/>
        <v>0.6506024096385542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415</v>
      </c>
      <c r="B412" s="16">
        <v>1258</v>
      </c>
      <c r="C412" s="9">
        <v>27</v>
      </c>
      <c r="D412" s="10">
        <f t="shared" si="13"/>
        <v>2.1462639109697933E-2</v>
      </c>
      <c r="E412" s="9">
        <v>1136</v>
      </c>
      <c r="F412" s="11">
        <f t="shared" si="14"/>
        <v>0.9030206677265501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416</v>
      </c>
      <c r="B413" s="16">
        <v>1087</v>
      </c>
      <c r="C413" s="9">
        <v>2</v>
      </c>
      <c r="D413" s="10">
        <f t="shared" si="13"/>
        <v>1.8399264029438822E-3</v>
      </c>
      <c r="E413" s="9">
        <v>881</v>
      </c>
      <c r="F413" s="11">
        <f t="shared" si="14"/>
        <v>0.81048758049678016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417</v>
      </c>
      <c r="B414" s="16">
        <v>1261</v>
      </c>
      <c r="C414" s="9">
        <v>6</v>
      </c>
      <c r="D414" s="10">
        <f t="shared" si="13"/>
        <v>4.7581284694686752E-3</v>
      </c>
      <c r="E414" s="9">
        <v>1180</v>
      </c>
      <c r="F414" s="11">
        <f t="shared" si="14"/>
        <v>0.93576526566217288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418</v>
      </c>
      <c r="B415" s="16">
        <v>864</v>
      </c>
      <c r="C415" s="9">
        <v>8</v>
      </c>
      <c r="D415" s="10">
        <f t="shared" si="13"/>
        <v>9.2592592592592587E-3</v>
      </c>
      <c r="E415" s="9">
        <v>637</v>
      </c>
      <c r="F415" s="11">
        <f t="shared" si="14"/>
        <v>0.73726851851851849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419</v>
      </c>
      <c r="B416" s="16">
        <v>1288</v>
      </c>
      <c r="C416" s="9">
        <v>12</v>
      </c>
      <c r="D416" s="10">
        <f t="shared" si="13"/>
        <v>9.316770186335404E-3</v>
      </c>
      <c r="E416" s="9">
        <v>492</v>
      </c>
      <c r="F416" s="11">
        <f t="shared" si="14"/>
        <v>0.38198757763975155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420</v>
      </c>
      <c r="B417" s="16">
        <v>1112</v>
      </c>
      <c r="C417" s="9">
        <v>0</v>
      </c>
      <c r="D417" s="10">
        <f t="shared" si="13"/>
        <v>0</v>
      </c>
      <c r="E417" s="9">
        <v>1042</v>
      </c>
      <c r="F417" s="11">
        <f t="shared" si="14"/>
        <v>0.93705035971223016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421</v>
      </c>
      <c r="B418" s="16">
        <v>1045</v>
      </c>
      <c r="C418" s="9">
        <v>1</v>
      </c>
      <c r="D418" s="10">
        <f t="shared" si="13"/>
        <v>9.5693779904306223E-4</v>
      </c>
      <c r="E418" s="9">
        <v>910</v>
      </c>
      <c r="F418" s="11">
        <f t="shared" si="14"/>
        <v>0.87081339712918659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422</v>
      </c>
      <c r="B419" s="16">
        <v>781</v>
      </c>
      <c r="C419" s="9">
        <v>2</v>
      </c>
      <c r="D419" s="10">
        <f t="shared" si="13"/>
        <v>2.5608194622279128E-3</v>
      </c>
      <c r="E419" s="9">
        <v>673</v>
      </c>
      <c r="F419" s="11">
        <f t="shared" si="14"/>
        <v>0.86171574903969272</v>
      </c>
      <c r="G419" s="12">
        <v>0</v>
      </c>
      <c r="H419" s="7"/>
      <c r="I419" s="7"/>
      <c r="J419" s="7"/>
      <c r="K419" s="7"/>
    </row>
    <row r="420" spans="1:11" ht="16.5" hidden="1" customHeight="1" outlineLevel="3" thickBot="1" x14ac:dyDescent="0.3">
      <c r="A420" s="23" t="s">
        <v>423</v>
      </c>
      <c r="B420" s="16">
        <v>1103</v>
      </c>
      <c r="C420" s="9">
        <v>0</v>
      </c>
      <c r="D420" s="10">
        <f t="shared" si="13"/>
        <v>0</v>
      </c>
      <c r="E420" s="9">
        <v>1026</v>
      </c>
      <c r="F420" s="11">
        <f t="shared" si="14"/>
        <v>0.93019038984587488</v>
      </c>
      <c r="G420" s="12">
        <v>0</v>
      </c>
      <c r="H420" s="7"/>
      <c r="I420" s="7"/>
      <c r="J420" s="7"/>
      <c r="K420" s="7"/>
    </row>
    <row r="421" spans="1:11" ht="16.5" hidden="1" customHeight="1" outlineLevel="3" thickBot="1" x14ac:dyDescent="0.3">
      <c r="A421" s="23" t="s">
        <v>424</v>
      </c>
      <c r="B421" s="16">
        <v>875</v>
      </c>
      <c r="C421" s="9">
        <v>2</v>
      </c>
      <c r="D421" s="10">
        <f t="shared" si="13"/>
        <v>2.2857142857142859E-3</v>
      </c>
      <c r="E421" s="9">
        <v>828</v>
      </c>
      <c r="F421" s="11">
        <f t="shared" si="14"/>
        <v>0.94628571428571429</v>
      </c>
      <c r="G421" s="12">
        <v>0</v>
      </c>
      <c r="H421" s="7"/>
      <c r="I421" s="7"/>
      <c r="J421" s="7"/>
      <c r="K421" s="7"/>
    </row>
    <row r="422" spans="1:11" ht="16.5" hidden="1" customHeight="1" outlineLevel="3" thickBot="1" x14ac:dyDescent="0.3">
      <c r="A422" s="23" t="s">
        <v>425</v>
      </c>
      <c r="B422" s="16">
        <v>1181</v>
      </c>
      <c r="C422" s="9">
        <v>2</v>
      </c>
      <c r="D422" s="10">
        <f t="shared" si="13"/>
        <v>1.693480101608806E-3</v>
      </c>
      <c r="E422" s="9">
        <v>735</v>
      </c>
      <c r="F422" s="11">
        <f t="shared" si="14"/>
        <v>0.62235393734123623</v>
      </c>
      <c r="G422" s="12">
        <v>0</v>
      </c>
      <c r="H422" s="7"/>
      <c r="I422" s="7"/>
      <c r="J422" s="7"/>
      <c r="K422" s="7"/>
    </row>
    <row r="423" spans="1:11" ht="16.5" customHeight="1" outlineLevel="1" collapsed="1" thickBot="1" x14ac:dyDescent="0.3">
      <c r="A423" s="30" t="s">
        <v>426</v>
      </c>
      <c r="B423" s="18">
        <f>SUM(B424:B435)</f>
        <v>14282</v>
      </c>
      <c r="C423" s="19">
        <f>SUM(C424:C435)</f>
        <v>24</v>
      </c>
      <c r="D423" s="20">
        <f t="shared" si="13"/>
        <v>1.6804369135975353E-3</v>
      </c>
      <c r="E423" s="19">
        <f>SUM(E424:E435)</f>
        <v>13766</v>
      </c>
      <c r="F423" s="21">
        <f t="shared" si="14"/>
        <v>0.96387060635765298</v>
      </c>
      <c r="G423" s="22">
        <f>SUM(G424:G435)</f>
        <v>0</v>
      </c>
      <c r="H423" s="7"/>
      <c r="I423" s="7"/>
      <c r="J423" s="7"/>
      <c r="K423" s="7"/>
    </row>
    <row r="424" spans="1:11" ht="16.5" hidden="1" customHeight="1" outlineLevel="2" thickBot="1" x14ac:dyDescent="0.3">
      <c r="A424" s="23" t="s">
        <v>427</v>
      </c>
      <c r="B424" s="16">
        <v>642</v>
      </c>
      <c r="C424" s="9">
        <v>0</v>
      </c>
      <c r="D424" s="10">
        <f t="shared" si="13"/>
        <v>0</v>
      </c>
      <c r="E424" s="9">
        <v>625</v>
      </c>
      <c r="F424" s="11">
        <f t="shared" si="14"/>
        <v>0.97352024922118385</v>
      </c>
      <c r="G424" s="12">
        <v>0</v>
      </c>
      <c r="H424" s="7"/>
      <c r="I424" s="7"/>
      <c r="J424" s="7"/>
      <c r="K424" s="7"/>
    </row>
    <row r="425" spans="1:11" ht="16.5" hidden="1" customHeight="1" outlineLevel="2" thickBot="1" x14ac:dyDescent="0.3">
      <c r="A425" s="23" t="s">
        <v>428</v>
      </c>
      <c r="B425" s="16">
        <v>1283</v>
      </c>
      <c r="C425" s="9">
        <v>0</v>
      </c>
      <c r="D425" s="10">
        <f t="shared" si="13"/>
        <v>0</v>
      </c>
      <c r="E425" s="9">
        <v>1228</v>
      </c>
      <c r="F425" s="11">
        <f t="shared" si="14"/>
        <v>0.9571317225253313</v>
      </c>
      <c r="G425" s="12">
        <v>0</v>
      </c>
      <c r="H425" s="7"/>
      <c r="I425" s="7"/>
      <c r="J425" s="7"/>
      <c r="K425" s="7"/>
    </row>
    <row r="426" spans="1:11" ht="16.5" hidden="1" customHeight="1" outlineLevel="2" thickBot="1" x14ac:dyDescent="0.3">
      <c r="A426" s="23" t="s">
        <v>429</v>
      </c>
      <c r="B426" s="16">
        <v>1012</v>
      </c>
      <c r="C426" s="9">
        <v>0</v>
      </c>
      <c r="D426" s="10">
        <f t="shared" si="13"/>
        <v>0</v>
      </c>
      <c r="E426" s="9">
        <v>987</v>
      </c>
      <c r="F426" s="11">
        <f t="shared" si="14"/>
        <v>0.97529644268774707</v>
      </c>
      <c r="G426" s="12">
        <v>0</v>
      </c>
      <c r="H426" s="7"/>
      <c r="I426" s="7"/>
      <c r="J426" s="7"/>
      <c r="K426" s="7"/>
    </row>
    <row r="427" spans="1:11" ht="16.5" hidden="1" customHeight="1" outlineLevel="2" thickBot="1" x14ac:dyDescent="0.3">
      <c r="A427" s="23" t="s">
        <v>430</v>
      </c>
      <c r="B427" s="16">
        <v>1364</v>
      </c>
      <c r="C427" s="9">
        <v>0</v>
      </c>
      <c r="D427" s="10">
        <f t="shared" si="13"/>
        <v>0</v>
      </c>
      <c r="E427" s="9">
        <v>1328</v>
      </c>
      <c r="F427" s="11">
        <f t="shared" si="14"/>
        <v>0.97360703812316718</v>
      </c>
      <c r="G427" s="12">
        <v>0</v>
      </c>
      <c r="H427" s="7"/>
      <c r="I427" s="7"/>
      <c r="J427" s="7"/>
      <c r="K427" s="7"/>
    </row>
    <row r="428" spans="1:11" ht="16.5" hidden="1" customHeight="1" outlineLevel="2" thickBot="1" x14ac:dyDescent="0.3">
      <c r="A428" s="23" t="s">
        <v>431</v>
      </c>
      <c r="B428" s="16">
        <v>1159</v>
      </c>
      <c r="C428" s="9">
        <v>0</v>
      </c>
      <c r="D428" s="10">
        <f t="shared" si="13"/>
        <v>0</v>
      </c>
      <c r="E428" s="9">
        <v>1121</v>
      </c>
      <c r="F428" s="11">
        <f t="shared" si="14"/>
        <v>0.96721311475409832</v>
      </c>
      <c r="G428" s="12">
        <v>0</v>
      </c>
      <c r="H428" s="7"/>
      <c r="I428" s="7"/>
      <c r="J428" s="7"/>
      <c r="K428" s="7"/>
    </row>
    <row r="429" spans="1:11" ht="16.5" hidden="1" customHeight="1" outlineLevel="2" thickBot="1" x14ac:dyDescent="0.3">
      <c r="A429" s="23" t="s">
        <v>432</v>
      </c>
      <c r="B429" s="16">
        <v>1330</v>
      </c>
      <c r="C429" s="9">
        <v>0</v>
      </c>
      <c r="D429" s="10">
        <f t="shared" si="13"/>
        <v>0</v>
      </c>
      <c r="E429" s="9">
        <v>1284</v>
      </c>
      <c r="F429" s="11">
        <f t="shared" si="14"/>
        <v>0.9654135338345865</v>
      </c>
      <c r="G429" s="12">
        <v>0</v>
      </c>
      <c r="H429" s="7"/>
      <c r="I429" s="7"/>
      <c r="J429" s="7"/>
      <c r="K429" s="7"/>
    </row>
    <row r="430" spans="1:11" ht="16.5" hidden="1" customHeight="1" outlineLevel="2" thickBot="1" x14ac:dyDescent="0.3">
      <c r="A430" s="23" t="s">
        <v>433</v>
      </c>
      <c r="B430" s="16">
        <v>1249</v>
      </c>
      <c r="C430" s="9">
        <v>0</v>
      </c>
      <c r="D430" s="10">
        <f t="shared" si="13"/>
        <v>0</v>
      </c>
      <c r="E430" s="9">
        <v>1205</v>
      </c>
      <c r="F430" s="11">
        <f t="shared" si="14"/>
        <v>0.96477181745396312</v>
      </c>
      <c r="G430" s="12">
        <v>0</v>
      </c>
      <c r="H430" s="7"/>
      <c r="I430" s="7"/>
      <c r="J430" s="7"/>
      <c r="K430" s="7"/>
    </row>
    <row r="431" spans="1:11" ht="16.5" hidden="1" customHeight="1" outlineLevel="2" thickBot="1" x14ac:dyDescent="0.3">
      <c r="A431" s="23" t="s">
        <v>434</v>
      </c>
      <c r="B431" s="16">
        <v>1093</v>
      </c>
      <c r="C431" s="9">
        <v>0</v>
      </c>
      <c r="D431" s="10">
        <f t="shared" si="13"/>
        <v>0</v>
      </c>
      <c r="E431" s="9">
        <v>1045</v>
      </c>
      <c r="F431" s="11">
        <f t="shared" si="14"/>
        <v>0.95608417200365969</v>
      </c>
      <c r="G431" s="12">
        <v>0</v>
      </c>
      <c r="H431" s="7"/>
      <c r="I431" s="7"/>
      <c r="J431" s="7"/>
      <c r="K431" s="7"/>
    </row>
    <row r="432" spans="1:11" ht="16.5" hidden="1" customHeight="1" outlineLevel="2" thickBot="1" x14ac:dyDescent="0.3">
      <c r="A432" s="23" t="s">
        <v>435</v>
      </c>
      <c r="B432" s="16">
        <v>1140</v>
      </c>
      <c r="C432" s="9">
        <v>0</v>
      </c>
      <c r="D432" s="10">
        <f t="shared" si="13"/>
        <v>0</v>
      </c>
      <c r="E432" s="9">
        <v>1107</v>
      </c>
      <c r="F432" s="11">
        <f t="shared" si="14"/>
        <v>0.97105263157894739</v>
      </c>
      <c r="G432" s="12">
        <v>0</v>
      </c>
      <c r="H432" s="7"/>
      <c r="I432" s="7"/>
      <c r="J432" s="7"/>
      <c r="K432" s="7"/>
    </row>
    <row r="433" spans="1:11" ht="16.5" hidden="1" customHeight="1" outlineLevel="2" thickBot="1" x14ac:dyDescent="0.3">
      <c r="A433" s="23" t="s">
        <v>436</v>
      </c>
      <c r="B433" s="16">
        <v>1131</v>
      </c>
      <c r="C433" s="9">
        <v>0</v>
      </c>
      <c r="D433" s="10">
        <f t="shared" si="13"/>
        <v>0</v>
      </c>
      <c r="E433" s="9">
        <v>1088</v>
      </c>
      <c r="F433" s="11">
        <f t="shared" si="14"/>
        <v>0.96198054818744472</v>
      </c>
      <c r="G433" s="12">
        <v>0</v>
      </c>
      <c r="H433" s="7"/>
      <c r="I433" s="7"/>
      <c r="J433" s="7"/>
      <c r="K433" s="7"/>
    </row>
    <row r="434" spans="1:11" ht="16.5" hidden="1" customHeight="1" outlineLevel="2" thickBot="1" x14ac:dyDescent="0.3">
      <c r="A434" s="23" t="s">
        <v>437</v>
      </c>
      <c r="B434" s="16">
        <v>1370</v>
      </c>
      <c r="C434" s="9">
        <v>1</v>
      </c>
      <c r="D434" s="10">
        <f t="shared" si="13"/>
        <v>7.2992700729927003E-4</v>
      </c>
      <c r="E434" s="9">
        <v>1318</v>
      </c>
      <c r="F434" s="11">
        <f t="shared" si="14"/>
        <v>0.96204379562043796</v>
      </c>
      <c r="G434" s="12">
        <v>0</v>
      </c>
      <c r="H434" s="7"/>
      <c r="I434" s="7"/>
      <c r="J434" s="7"/>
      <c r="K434" s="7"/>
    </row>
    <row r="435" spans="1:11" ht="16.5" hidden="1" customHeight="1" outlineLevel="2" thickBot="1" x14ac:dyDescent="0.3">
      <c r="A435" s="23" t="s">
        <v>438</v>
      </c>
      <c r="B435" s="16">
        <v>1509</v>
      </c>
      <c r="C435" s="9">
        <v>23</v>
      </c>
      <c r="D435" s="10">
        <f t="shared" si="13"/>
        <v>1.5241882041086813E-2</v>
      </c>
      <c r="E435" s="9">
        <v>1430</v>
      </c>
      <c r="F435" s="11">
        <f t="shared" si="14"/>
        <v>0.94764744864148442</v>
      </c>
      <c r="G435" s="12">
        <v>0</v>
      </c>
      <c r="H435" s="7"/>
      <c r="I435" s="7"/>
      <c r="J435" s="7"/>
      <c r="K435" s="7"/>
    </row>
    <row r="436" spans="1:11" ht="16.5" customHeight="1" outlineLevel="1" collapsed="1" thickBot="1" x14ac:dyDescent="0.3">
      <c r="A436" s="30" t="s">
        <v>439</v>
      </c>
      <c r="B436" s="18">
        <f>SUM(B437:B463)</f>
        <v>34023</v>
      </c>
      <c r="C436" s="19">
        <f>SUM(C437:C463)</f>
        <v>13</v>
      </c>
      <c r="D436" s="20">
        <f t="shared" si="13"/>
        <v>3.8209446550862652E-4</v>
      </c>
      <c r="E436" s="19">
        <f>SUM(E437:E463)</f>
        <v>30235</v>
      </c>
      <c r="F436" s="21">
        <f t="shared" si="14"/>
        <v>0.88866355112717865</v>
      </c>
      <c r="G436" s="22">
        <f>SUM(G437:G463)</f>
        <v>0</v>
      </c>
      <c r="H436" s="7"/>
      <c r="I436" s="7"/>
      <c r="J436" s="7"/>
      <c r="K436" s="7"/>
    </row>
    <row r="437" spans="1:11" ht="16.5" hidden="1" customHeight="1" outlineLevel="3" thickBot="1" x14ac:dyDescent="0.3">
      <c r="A437" s="23" t="s">
        <v>440</v>
      </c>
      <c r="B437" s="16">
        <v>1357</v>
      </c>
      <c r="C437" s="9">
        <v>1</v>
      </c>
      <c r="D437" s="10">
        <f t="shared" si="13"/>
        <v>7.3691967575534268E-4</v>
      </c>
      <c r="E437" s="9">
        <v>1195</v>
      </c>
      <c r="F437" s="11">
        <f t="shared" si="14"/>
        <v>0.88061901252763453</v>
      </c>
      <c r="G437" s="12">
        <v>0</v>
      </c>
      <c r="H437" s="7"/>
      <c r="I437" s="7"/>
      <c r="J437" s="7"/>
      <c r="K437" s="7"/>
    </row>
    <row r="438" spans="1:11" ht="16.5" hidden="1" customHeight="1" outlineLevel="3" thickBot="1" x14ac:dyDescent="0.3">
      <c r="A438" s="23" t="s">
        <v>441</v>
      </c>
      <c r="B438" s="16">
        <v>1260</v>
      </c>
      <c r="C438" s="9">
        <v>0</v>
      </c>
      <c r="D438" s="10">
        <f t="shared" si="13"/>
        <v>0</v>
      </c>
      <c r="E438" s="9">
        <v>1117</v>
      </c>
      <c r="F438" s="11">
        <f t="shared" si="14"/>
        <v>0.88650793650793647</v>
      </c>
      <c r="G438" s="12">
        <v>0</v>
      </c>
      <c r="H438" s="7"/>
      <c r="I438" s="7"/>
      <c r="J438" s="7"/>
      <c r="K438" s="7"/>
    </row>
    <row r="439" spans="1:11" ht="16.5" hidden="1" customHeight="1" outlineLevel="3" thickBot="1" x14ac:dyDescent="0.3">
      <c r="A439" s="23" t="s">
        <v>442</v>
      </c>
      <c r="B439" s="16">
        <v>1313</v>
      </c>
      <c r="C439" s="9">
        <v>0</v>
      </c>
      <c r="D439" s="10">
        <f t="shared" si="13"/>
        <v>0</v>
      </c>
      <c r="E439" s="9">
        <v>1108</v>
      </c>
      <c r="F439" s="11">
        <f t="shared" si="14"/>
        <v>0.84386900228484385</v>
      </c>
      <c r="G439" s="12">
        <v>0</v>
      </c>
      <c r="H439" s="7"/>
      <c r="I439" s="7"/>
      <c r="J439" s="7"/>
      <c r="K439" s="7"/>
    </row>
    <row r="440" spans="1:11" ht="16.5" hidden="1" customHeight="1" outlineLevel="3" thickBot="1" x14ac:dyDescent="0.3">
      <c r="A440" s="23" t="s">
        <v>443</v>
      </c>
      <c r="B440" s="16">
        <v>1267</v>
      </c>
      <c r="C440" s="9">
        <v>0</v>
      </c>
      <c r="D440" s="10">
        <f t="shared" si="13"/>
        <v>0</v>
      </c>
      <c r="E440" s="9">
        <v>1100</v>
      </c>
      <c r="F440" s="11">
        <f t="shared" si="14"/>
        <v>0.86819258089976326</v>
      </c>
      <c r="G440" s="12">
        <v>0</v>
      </c>
      <c r="H440" s="7"/>
      <c r="I440" s="7"/>
      <c r="J440" s="7"/>
      <c r="K440" s="7"/>
    </row>
    <row r="441" spans="1:11" ht="16.5" hidden="1" customHeight="1" outlineLevel="3" thickBot="1" x14ac:dyDescent="0.3">
      <c r="A441" s="23" t="s">
        <v>444</v>
      </c>
      <c r="B441" s="16">
        <v>1367</v>
      </c>
      <c r="C441" s="9">
        <v>0</v>
      </c>
      <c r="D441" s="10">
        <f t="shared" si="13"/>
        <v>0</v>
      </c>
      <c r="E441" s="9">
        <v>1221</v>
      </c>
      <c r="F441" s="11">
        <f t="shared" si="14"/>
        <v>0.89319678127286029</v>
      </c>
      <c r="G441" s="12">
        <v>0</v>
      </c>
      <c r="H441" s="7"/>
      <c r="I441" s="7"/>
      <c r="J441" s="7"/>
      <c r="K441" s="7"/>
    </row>
    <row r="442" spans="1:11" ht="16.5" hidden="1" customHeight="1" outlineLevel="3" thickBot="1" x14ac:dyDescent="0.3">
      <c r="A442" s="23" t="s">
        <v>445</v>
      </c>
      <c r="B442" s="16">
        <v>1405</v>
      </c>
      <c r="C442" s="9">
        <v>1</v>
      </c>
      <c r="D442" s="10">
        <f t="shared" si="13"/>
        <v>7.1174377224199293E-4</v>
      </c>
      <c r="E442" s="9">
        <v>1205</v>
      </c>
      <c r="F442" s="11">
        <f t="shared" si="14"/>
        <v>0.85765124555160144</v>
      </c>
      <c r="G442" s="12">
        <v>0</v>
      </c>
      <c r="H442" s="7"/>
      <c r="I442" s="7"/>
      <c r="J442" s="7"/>
      <c r="K442" s="7"/>
    </row>
    <row r="443" spans="1:11" ht="16.5" hidden="1" customHeight="1" outlineLevel="3" thickBot="1" x14ac:dyDescent="0.3">
      <c r="A443" s="23" t="s">
        <v>446</v>
      </c>
      <c r="B443" s="16">
        <v>1416</v>
      </c>
      <c r="C443" s="9">
        <v>0</v>
      </c>
      <c r="D443" s="10">
        <f t="shared" si="13"/>
        <v>0</v>
      </c>
      <c r="E443" s="9">
        <v>1228</v>
      </c>
      <c r="F443" s="11">
        <f t="shared" si="14"/>
        <v>0.86723163841807904</v>
      </c>
      <c r="G443" s="12">
        <v>0</v>
      </c>
      <c r="H443" s="7"/>
      <c r="I443" s="7"/>
      <c r="J443" s="7"/>
      <c r="K443" s="7"/>
    </row>
    <row r="444" spans="1:11" ht="16.5" hidden="1" customHeight="1" outlineLevel="3" thickBot="1" x14ac:dyDescent="0.3">
      <c r="A444" s="23" t="s">
        <v>447</v>
      </c>
      <c r="B444" s="16">
        <v>1583</v>
      </c>
      <c r="C444" s="9">
        <v>0</v>
      </c>
      <c r="D444" s="10">
        <f t="shared" si="13"/>
        <v>0</v>
      </c>
      <c r="E444" s="9">
        <v>1403</v>
      </c>
      <c r="F444" s="11">
        <f t="shared" si="14"/>
        <v>0.88629185091598228</v>
      </c>
      <c r="G444" s="12">
        <v>0</v>
      </c>
      <c r="H444" s="7"/>
      <c r="I444" s="7"/>
      <c r="J444" s="7"/>
      <c r="K444" s="7"/>
    </row>
    <row r="445" spans="1:11" ht="16.5" hidden="1" customHeight="1" outlineLevel="3" thickBot="1" x14ac:dyDescent="0.3">
      <c r="A445" s="23" t="s">
        <v>448</v>
      </c>
      <c r="B445" s="16">
        <v>1073</v>
      </c>
      <c r="C445" s="9">
        <v>0</v>
      </c>
      <c r="D445" s="10">
        <f t="shared" si="13"/>
        <v>0</v>
      </c>
      <c r="E445" s="9">
        <v>977</v>
      </c>
      <c r="F445" s="11">
        <f t="shared" si="14"/>
        <v>0.91053122087604843</v>
      </c>
      <c r="G445" s="12">
        <v>0</v>
      </c>
      <c r="H445" s="7"/>
      <c r="I445" s="7"/>
      <c r="J445" s="7"/>
      <c r="K445" s="7"/>
    </row>
    <row r="446" spans="1:11" ht="16.5" hidden="1" customHeight="1" outlineLevel="3" thickBot="1" x14ac:dyDescent="0.3">
      <c r="A446" s="23" t="s">
        <v>449</v>
      </c>
      <c r="B446" s="16">
        <v>1298</v>
      </c>
      <c r="C446" s="9">
        <v>0</v>
      </c>
      <c r="D446" s="10">
        <f t="shared" si="13"/>
        <v>0</v>
      </c>
      <c r="E446" s="9">
        <v>1205</v>
      </c>
      <c r="F446" s="11">
        <f t="shared" si="14"/>
        <v>0.92835130970724189</v>
      </c>
      <c r="G446" s="12">
        <v>0</v>
      </c>
      <c r="H446" s="7"/>
      <c r="I446" s="7"/>
      <c r="J446" s="7"/>
      <c r="K446" s="7"/>
    </row>
    <row r="447" spans="1:11" ht="16.5" hidden="1" customHeight="1" outlineLevel="3" thickBot="1" x14ac:dyDescent="0.3">
      <c r="A447" s="23" t="s">
        <v>450</v>
      </c>
      <c r="B447" s="16">
        <v>1437</v>
      </c>
      <c r="C447" s="9">
        <v>3</v>
      </c>
      <c r="D447" s="10">
        <f t="shared" si="13"/>
        <v>2.0876826722338203E-3</v>
      </c>
      <c r="E447" s="9">
        <v>1319</v>
      </c>
      <c r="F447" s="11">
        <f t="shared" si="14"/>
        <v>0.91788448155880309</v>
      </c>
      <c r="G447" s="12">
        <v>0</v>
      </c>
      <c r="H447" s="7"/>
      <c r="I447" s="7"/>
      <c r="J447" s="7"/>
      <c r="K447" s="7"/>
    </row>
    <row r="448" spans="1:11" ht="16.5" hidden="1" customHeight="1" outlineLevel="3" thickBot="1" x14ac:dyDescent="0.3">
      <c r="A448" s="23" t="s">
        <v>451</v>
      </c>
      <c r="B448" s="16">
        <v>1355</v>
      </c>
      <c r="C448" s="9">
        <v>0</v>
      </c>
      <c r="D448" s="10">
        <f t="shared" si="13"/>
        <v>0</v>
      </c>
      <c r="E448" s="9">
        <v>1237</v>
      </c>
      <c r="F448" s="11">
        <f t="shared" si="14"/>
        <v>0.91291512915129147</v>
      </c>
      <c r="G448" s="12"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452</v>
      </c>
      <c r="B449" s="16">
        <v>1268</v>
      </c>
      <c r="C449" s="9">
        <v>0</v>
      </c>
      <c r="D449" s="10">
        <f t="shared" si="13"/>
        <v>0</v>
      </c>
      <c r="E449" s="9">
        <v>1103</v>
      </c>
      <c r="F449" s="11">
        <f t="shared" si="14"/>
        <v>0.86987381703470035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453</v>
      </c>
      <c r="B450" s="16">
        <v>1344</v>
      </c>
      <c r="C450" s="9">
        <v>1</v>
      </c>
      <c r="D450" s="10">
        <f t="shared" si="13"/>
        <v>7.4404761904761901E-4</v>
      </c>
      <c r="E450" s="9">
        <v>1153</v>
      </c>
      <c r="F450" s="11">
        <f t="shared" si="14"/>
        <v>0.85788690476190477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454</v>
      </c>
      <c r="B451" s="16">
        <v>1213</v>
      </c>
      <c r="C451" s="9">
        <v>0</v>
      </c>
      <c r="D451" s="10">
        <f t="shared" si="13"/>
        <v>0</v>
      </c>
      <c r="E451" s="9">
        <v>1133</v>
      </c>
      <c r="F451" s="11">
        <f t="shared" si="14"/>
        <v>0.93404781533388292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455</v>
      </c>
      <c r="B452" s="16">
        <v>1188</v>
      </c>
      <c r="C452" s="9">
        <v>0</v>
      </c>
      <c r="D452" s="10">
        <f t="shared" si="13"/>
        <v>0</v>
      </c>
      <c r="E452" s="9">
        <v>1080</v>
      </c>
      <c r="F452" s="11">
        <f t="shared" si="14"/>
        <v>0.90909090909090906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456</v>
      </c>
      <c r="B453" s="16">
        <v>495</v>
      </c>
      <c r="C453" s="9">
        <v>0</v>
      </c>
      <c r="D453" s="10">
        <f t="shared" si="13"/>
        <v>0</v>
      </c>
      <c r="E453" s="9">
        <v>461</v>
      </c>
      <c r="F453" s="11">
        <f t="shared" si="14"/>
        <v>0.93131313131313131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457</v>
      </c>
      <c r="B454" s="16">
        <v>1608</v>
      </c>
      <c r="C454" s="9">
        <v>0</v>
      </c>
      <c r="D454" s="10">
        <f t="shared" si="13"/>
        <v>0</v>
      </c>
      <c r="E454" s="9">
        <v>1395</v>
      </c>
      <c r="F454" s="11">
        <f t="shared" si="14"/>
        <v>0.8675373134328358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458</v>
      </c>
      <c r="B455" s="16">
        <v>775</v>
      </c>
      <c r="C455" s="9">
        <v>0</v>
      </c>
      <c r="D455" s="10">
        <f t="shared" si="13"/>
        <v>0</v>
      </c>
      <c r="E455" s="9">
        <v>697</v>
      </c>
      <c r="F455" s="11">
        <f t="shared" si="14"/>
        <v>0.89935483870967747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459</v>
      </c>
      <c r="B456" s="16">
        <v>1168</v>
      </c>
      <c r="C456" s="9">
        <v>2</v>
      </c>
      <c r="D456" s="10">
        <f t="shared" si="13"/>
        <v>1.7123287671232876E-3</v>
      </c>
      <c r="E456" s="9">
        <v>975</v>
      </c>
      <c r="F456" s="11">
        <f t="shared" si="14"/>
        <v>0.83476027397260277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460</v>
      </c>
      <c r="B457" s="16">
        <v>1495</v>
      </c>
      <c r="C457" s="9">
        <v>0</v>
      </c>
      <c r="D457" s="10">
        <f t="shared" ref="D457:D520" si="15">IF(B457&lt;&gt;0,C457/B457,0)</f>
        <v>0</v>
      </c>
      <c r="E457" s="9">
        <v>1337</v>
      </c>
      <c r="F457" s="11">
        <f t="shared" ref="F457:F520" si="16">IF(B457&lt;&gt;0,E457/B457,0)</f>
        <v>0.89431438127090301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461</v>
      </c>
      <c r="B458" s="16">
        <v>1293</v>
      </c>
      <c r="C458" s="9">
        <v>0</v>
      </c>
      <c r="D458" s="10">
        <f t="shared" si="15"/>
        <v>0</v>
      </c>
      <c r="E458" s="9">
        <v>1127</v>
      </c>
      <c r="F458" s="11">
        <f t="shared" si="16"/>
        <v>0.87161639597834495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462</v>
      </c>
      <c r="B459" s="16">
        <v>1275</v>
      </c>
      <c r="C459" s="9">
        <v>4</v>
      </c>
      <c r="D459" s="10">
        <f t="shared" si="15"/>
        <v>3.1372549019607842E-3</v>
      </c>
      <c r="E459" s="9">
        <v>1143</v>
      </c>
      <c r="F459" s="11">
        <f t="shared" si="16"/>
        <v>0.89647058823529413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463</v>
      </c>
      <c r="B460" s="16">
        <v>1103</v>
      </c>
      <c r="C460" s="9">
        <v>0</v>
      </c>
      <c r="D460" s="10">
        <f t="shared" si="15"/>
        <v>0</v>
      </c>
      <c r="E460" s="9">
        <v>1024</v>
      </c>
      <c r="F460" s="11">
        <f t="shared" si="16"/>
        <v>0.92837715321849501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464</v>
      </c>
      <c r="B461" s="16">
        <v>1220</v>
      </c>
      <c r="C461" s="9">
        <v>1</v>
      </c>
      <c r="D461" s="10">
        <f t="shared" si="15"/>
        <v>8.1967213114754098E-4</v>
      </c>
      <c r="E461" s="9">
        <v>1099</v>
      </c>
      <c r="F461" s="11">
        <f t="shared" si="16"/>
        <v>0.90081967213114755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465</v>
      </c>
      <c r="B462" s="16">
        <v>1564</v>
      </c>
      <c r="C462" s="9">
        <v>0</v>
      </c>
      <c r="D462" s="10">
        <f t="shared" si="15"/>
        <v>0</v>
      </c>
      <c r="E462" s="9">
        <v>1363</v>
      </c>
      <c r="F462" s="11">
        <f t="shared" si="16"/>
        <v>0.87148337595907932</v>
      </c>
      <c r="G462" s="12">
        <v>0</v>
      </c>
      <c r="H462" s="7"/>
      <c r="I462" s="7"/>
      <c r="J462" s="7"/>
      <c r="K462" s="7"/>
    </row>
    <row r="463" spans="1:11" ht="16.5" hidden="1" customHeight="1" outlineLevel="3" thickBot="1" x14ac:dyDescent="0.3">
      <c r="A463" s="23" t="s">
        <v>466</v>
      </c>
      <c r="B463" s="16">
        <v>883</v>
      </c>
      <c r="C463" s="9">
        <v>0</v>
      </c>
      <c r="D463" s="10">
        <f t="shared" si="15"/>
        <v>0</v>
      </c>
      <c r="E463" s="9">
        <v>830</v>
      </c>
      <c r="F463" s="11">
        <f t="shared" si="16"/>
        <v>0.9399773499433749</v>
      </c>
      <c r="G463" s="12">
        <v>0</v>
      </c>
      <c r="H463" s="7"/>
      <c r="I463" s="7"/>
      <c r="J463" s="7"/>
      <c r="K463" s="7"/>
    </row>
    <row r="464" spans="1:11" ht="16.5" customHeight="1" outlineLevel="1" collapsed="1" thickBot="1" x14ac:dyDescent="0.3">
      <c r="A464" s="30" t="s">
        <v>467</v>
      </c>
      <c r="B464" s="18">
        <f>SUM(B465:B476)</f>
        <v>15898</v>
      </c>
      <c r="C464" s="19">
        <f>SUM(C465:C476)</f>
        <v>7</v>
      </c>
      <c r="D464" s="20">
        <f t="shared" si="15"/>
        <v>4.4030695684991821E-4</v>
      </c>
      <c r="E464" s="19">
        <f>SUM(E465:E476)</f>
        <v>14844</v>
      </c>
      <c r="F464" s="21">
        <f t="shared" si="16"/>
        <v>0.93370235249716949</v>
      </c>
      <c r="G464" s="22">
        <f>SUM(G465:G476)</f>
        <v>0</v>
      </c>
      <c r="H464" s="7"/>
      <c r="I464" s="7"/>
      <c r="J464" s="7"/>
      <c r="K464" s="7"/>
    </row>
    <row r="465" spans="1:11" ht="16.5" hidden="1" customHeight="1" outlineLevel="2" thickBot="1" x14ac:dyDescent="0.3">
      <c r="A465" s="23" t="s">
        <v>468</v>
      </c>
      <c r="B465" s="16">
        <v>1360</v>
      </c>
      <c r="C465" s="9">
        <v>0</v>
      </c>
      <c r="D465" s="10">
        <f t="shared" si="15"/>
        <v>0</v>
      </c>
      <c r="E465" s="9">
        <v>1263</v>
      </c>
      <c r="F465" s="11">
        <f t="shared" si="16"/>
        <v>0.92867647058823533</v>
      </c>
      <c r="G465" s="12">
        <v>0</v>
      </c>
      <c r="H465" s="7"/>
      <c r="I465" s="7"/>
      <c r="J465" s="7"/>
      <c r="K465" s="7"/>
    </row>
    <row r="466" spans="1:11" ht="16.5" hidden="1" customHeight="1" outlineLevel="2" thickBot="1" x14ac:dyDescent="0.3">
      <c r="A466" s="23" t="s">
        <v>469</v>
      </c>
      <c r="B466" s="16">
        <v>1038</v>
      </c>
      <c r="C466" s="9">
        <v>0</v>
      </c>
      <c r="D466" s="10">
        <f t="shared" si="15"/>
        <v>0</v>
      </c>
      <c r="E466" s="9">
        <v>958</v>
      </c>
      <c r="F466" s="11">
        <f t="shared" si="16"/>
        <v>0.92292870905587665</v>
      </c>
      <c r="G466" s="12">
        <v>0</v>
      </c>
      <c r="H466" s="7"/>
      <c r="I466" s="7"/>
      <c r="J466" s="7"/>
      <c r="K466" s="7"/>
    </row>
    <row r="467" spans="1:11" ht="16.5" hidden="1" customHeight="1" outlineLevel="2" thickBot="1" x14ac:dyDescent="0.3">
      <c r="A467" s="23" t="s">
        <v>470</v>
      </c>
      <c r="B467" s="16">
        <v>1602</v>
      </c>
      <c r="C467" s="9">
        <v>0</v>
      </c>
      <c r="D467" s="10">
        <f t="shared" si="15"/>
        <v>0</v>
      </c>
      <c r="E467" s="9">
        <v>1430</v>
      </c>
      <c r="F467" s="11">
        <f t="shared" si="16"/>
        <v>0.89263420724094877</v>
      </c>
      <c r="G467" s="12">
        <v>0</v>
      </c>
      <c r="H467" s="7"/>
      <c r="I467" s="7"/>
      <c r="J467" s="7"/>
      <c r="K467" s="7"/>
    </row>
    <row r="468" spans="1:11" ht="16.5" hidden="1" customHeight="1" outlineLevel="2" thickBot="1" x14ac:dyDescent="0.3">
      <c r="A468" s="23" t="s">
        <v>471</v>
      </c>
      <c r="B468" s="16">
        <v>1437</v>
      </c>
      <c r="C468" s="9">
        <v>0</v>
      </c>
      <c r="D468" s="10">
        <f t="shared" si="15"/>
        <v>0</v>
      </c>
      <c r="E468" s="9">
        <v>1313</v>
      </c>
      <c r="F468" s="11">
        <f t="shared" si="16"/>
        <v>0.91370911621433537</v>
      </c>
      <c r="G468" s="12">
        <v>0</v>
      </c>
      <c r="H468" s="7"/>
      <c r="I468" s="7"/>
      <c r="J468" s="7"/>
      <c r="K468" s="7"/>
    </row>
    <row r="469" spans="1:11" ht="16.5" hidden="1" customHeight="1" outlineLevel="2" thickBot="1" x14ac:dyDescent="0.3">
      <c r="A469" s="23" t="s">
        <v>472</v>
      </c>
      <c r="B469" s="16">
        <v>1642</v>
      </c>
      <c r="C469" s="9">
        <v>2</v>
      </c>
      <c r="D469" s="10">
        <f t="shared" si="15"/>
        <v>1.2180267965895249E-3</v>
      </c>
      <c r="E469" s="9">
        <v>1531</v>
      </c>
      <c r="F469" s="11">
        <f t="shared" si="16"/>
        <v>0.93239951278928135</v>
      </c>
      <c r="G469" s="12">
        <v>0</v>
      </c>
      <c r="H469" s="7"/>
      <c r="I469" s="7"/>
      <c r="J469" s="7"/>
      <c r="K469" s="7"/>
    </row>
    <row r="470" spans="1:11" ht="16.5" hidden="1" customHeight="1" outlineLevel="2" thickBot="1" x14ac:dyDescent="0.3">
      <c r="A470" s="23" t="s">
        <v>473</v>
      </c>
      <c r="B470" s="16">
        <v>1547</v>
      </c>
      <c r="C470" s="9">
        <v>1</v>
      </c>
      <c r="D470" s="10">
        <f t="shared" si="15"/>
        <v>6.4641241111829345E-4</v>
      </c>
      <c r="E470" s="9">
        <v>1482</v>
      </c>
      <c r="F470" s="11">
        <f t="shared" si="16"/>
        <v>0.95798319327731096</v>
      </c>
      <c r="G470" s="12">
        <v>0</v>
      </c>
      <c r="H470" s="7"/>
      <c r="I470" s="7"/>
      <c r="J470" s="7"/>
      <c r="K470" s="7"/>
    </row>
    <row r="471" spans="1:11" ht="16.5" hidden="1" customHeight="1" outlineLevel="2" thickBot="1" x14ac:dyDescent="0.3">
      <c r="A471" s="23" t="s">
        <v>474</v>
      </c>
      <c r="B471" s="16">
        <v>1377</v>
      </c>
      <c r="C471" s="9">
        <v>0</v>
      </c>
      <c r="D471" s="10">
        <f t="shared" si="15"/>
        <v>0</v>
      </c>
      <c r="E471" s="9">
        <v>1306</v>
      </c>
      <c r="F471" s="11">
        <f t="shared" si="16"/>
        <v>0.94843863471314449</v>
      </c>
      <c r="G471" s="12">
        <v>0</v>
      </c>
      <c r="H471" s="7"/>
      <c r="I471" s="7"/>
      <c r="J471" s="7"/>
      <c r="K471" s="7"/>
    </row>
    <row r="472" spans="1:11" ht="16.5" hidden="1" customHeight="1" outlineLevel="2" thickBot="1" x14ac:dyDescent="0.3">
      <c r="A472" s="23" t="s">
        <v>475</v>
      </c>
      <c r="B472" s="16">
        <v>1357</v>
      </c>
      <c r="C472" s="9">
        <v>0</v>
      </c>
      <c r="D472" s="10">
        <f t="shared" si="15"/>
        <v>0</v>
      </c>
      <c r="E472" s="9">
        <v>1196</v>
      </c>
      <c r="F472" s="11">
        <f t="shared" si="16"/>
        <v>0.88135593220338981</v>
      </c>
      <c r="G472" s="12">
        <v>0</v>
      </c>
      <c r="H472" s="7"/>
      <c r="I472" s="7"/>
      <c r="J472" s="7"/>
      <c r="K472" s="7"/>
    </row>
    <row r="473" spans="1:11" ht="16.5" hidden="1" customHeight="1" outlineLevel="2" thickBot="1" x14ac:dyDescent="0.3">
      <c r="A473" s="23" t="s">
        <v>476</v>
      </c>
      <c r="B473" s="16">
        <v>1174</v>
      </c>
      <c r="C473" s="9">
        <v>0</v>
      </c>
      <c r="D473" s="10">
        <f t="shared" si="15"/>
        <v>0</v>
      </c>
      <c r="E473" s="9">
        <v>1137</v>
      </c>
      <c r="F473" s="11">
        <f t="shared" si="16"/>
        <v>0.96848381601362865</v>
      </c>
      <c r="G473" s="12">
        <v>0</v>
      </c>
      <c r="H473" s="7"/>
      <c r="I473" s="7"/>
      <c r="J473" s="7"/>
      <c r="K473" s="7"/>
    </row>
    <row r="474" spans="1:11" ht="16.5" hidden="1" customHeight="1" outlineLevel="2" thickBot="1" x14ac:dyDescent="0.3">
      <c r="A474" s="23" t="s">
        <v>477</v>
      </c>
      <c r="B474" s="16">
        <v>1240</v>
      </c>
      <c r="C474" s="9">
        <v>2</v>
      </c>
      <c r="D474" s="10">
        <f t="shared" si="15"/>
        <v>1.6129032258064516E-3</v>
      </c>
      <c r="E474" s="9">
        <v>1189</v>
      </c>
      <c r="F474" s="11">
        <f t="shared" si="16"/>
        <v>0.95887096774193548</v>
      </c>
      <c r="G474" s="12">
        <v>0</v>
      </c>
      <c r="H474" s="7"/>
      <c r="I474" s="7"/>
      <c r="J474" s="7"/>
      <c r="K474" s="7"/>
    </row>
    <row r="475" spans="1:11" ht="16.5" hidden="1" customHeight="1" outlineLevel="2" thickBot="1" x14ac:dyDescent="0.3">
      <c r="A475" s="23" t="s">
        <v>478</v>
      </c>
      <c r="B475" s="16">
        <v>1457</v>
      </c>
      <c r="C475" s="9">
        <v>2</v>
      </c>
      <c r="D475" s="10">
        <f t="shared" si="15"/>
        <v>1.3726835964310226E-3</v>
      </c>
      <c r="E475" s="9">
        <v>1409</v>
      </c>
      <c r="F475" s="11">
        <f t="shared" si="16"/>
        <v>0.96705559368565541</v>
      </c>
      <c r="G475" s="12">
        <v>0</v>
      </c>
      <c r="H475" s="7"/>
      <c r="I475" s="7"/>
      <c r="J475" s="7"/>
      <c r="K475" s="7"/>
    </row>
    <row r="476" spans="1:11" ht="16.5" hidden="1" customHeight="1" outlineLevel="2" thickBot="1" x14ac:dyDescent="0.3">
      <c r="A476" s="23" t="s">
        <v>479</v>
      </c>
      <c r="B476" s="16">
        <v>667</v>
      </c>
      <c r="C476" s="9">
        <v>0</v>
      </c>
      <c r="D476" s="10">
        <f t="shared" si="15"/>
        <v>0</v>
      </c>
      <c r="E476" s="9">
        <v>630</v>
      </c>
      <c r="F476" s="11">
        <f t="shared" si="16"/>
        <v>0.94452773613193408</v>
      </c>
      <c r="G476" s="12">
        <v>0</v>
      </c>
      <c r="H476" s="7"/>
      <c r="I476" s="7"/>
      <c r="J476" s="7"/>
      <c r="K476" s="7"/>
    </row>
    <row r="477" spans="1:11" ht="16.5" customHeight="1" outlineLevel="1" collapsed="1" thickBot="1" x14ac:dyDescent="0.3">
      <c r="A477" s="30" t="s">
        <v>480</v>
      </c>
      <c r="B477" s="18">
        <f>SUM(B478:B505)</f>
        <v>39689</v>
      </c>
      <c r="C477" s="19">
        <f>SUM(C478:C505)</f>
        <v>7</v>
      </c>
      <c r="D477" s="20">
        <f t="shared" si="15"/>
        <v>1.7637128675451635E-4</v>
      </c>
      <c r="E477" s="19">
        <f>SUM(E478:E505)</f>
        <v>36044</v>
      </c>
      <c r="F477" s="21">
        <f t="shared" si="16"/>
        <v>0.9081609513971125</v>
      </c>
      <c r="G477" s="22">
        <f>SUM(G478:G505)</f>
        <v>1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481</v>
      </c>
      <c r="B478" s="16">
        <v>1459</v>
      </c>
      <c r="C478" s="9">
        <v>1</v>
      </c>
      <c r="D478" s="10">
        <f t="shared" si="15"/>
        <v>6.8540095956134343E-4</v>
      </c>
      <c r="E478" s="9">
        <v>1330</v>
      </c>
      <c r="F478" s="11">
        <f t="shared" si="16"/>
        <v>0.91158327621658675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482</v>
      </c>
      <c r="B479" s="16">
        <v>1479</v>
      </c>
      <c r="C479" s="9">
        <v>0</v>
      </c>
      <c r="D479" s="10">
        <f t="shared" si="15"/>
        <v>0</v>
      </c>
      <c r="E479" s="9">
        <v>1383</v>
      </c>
      <c r="F479" s="11">
        <f t="shared" si="16"/>
        <v>0.93509127789046653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483</v>
      </c>
      <c r="B480" s="16">
        <v>1341</v>
      </c>
      <c r="C480" s="9">
        <v>0</v>
      </c>
      <c r="D480" s="10">
        <f t="shared" si="15"/>
        <v>0</v>
      </c>
      <c r="E480" s="9">
        <v>1251</v>
      </c>
      <c r="F480" s="11">
        <f t="shared" si="16"/>
        <v>0.93288590604026844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484</v>
      </c>
      <c r="B481" s="16">
        <v>1313</v>
      </c>
      <c r="C481" s="9">
        <v>0</v>
      </c>
      <c r="D481" s="10">
        <f t="shared" si="15"/>
        <v>0</v>
      </c>
      <c r="E481" s="9">
        <v>1153</v>
      </c>
      <c r="F481" s="11">
        <f t="shared" si="16"/>
        <v>0.87814166031987817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485</v>
      </c>
      <c r="B482" s="16">
        <v>1610</v>
      </c>
      <c r="C482" s="9">
        <v>0</v>
      </c>
      <c r="D482" s="10">
        <f t="shared" si="15"/>
        <v>0</v>
      </c>
      <c r="E482" s="9">
        <v>1385</v>
      </c>
      <c r="F482" s="11">
        <f t="shared" si="16"/>
        <v>0.86024844720496896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486</v>
      </c>
      <c r="B483" s="16">
        <v>1328</v>
      </c>
      <c r="C483" s="9">
        <v>0</v>
      </c>
      <c r="D483" s="10">
        <f t="shared" si="15"/>
        <v>0</v>
      </c>
      <c r="E483" s="9">
        <v>1220</v>
      </c>
      <c r="F483" s="11">
        <f t="shared" si="16"/>
        <v>0.91867469879518071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487</v>
      </c>
      <c r="B484" s="16">
        <v>1266</v>
      </c>
      <c r="C484" s="9">
        <v>1</v>
      </c>
      <c r="D484" s="10">
        <f t="shared" si="15"/>
        <v>7.8988941548183253E-4</v>
      </c>
      <c r="E484" s="9">
        <v>1154</v>
      </c>
      <c r="F484" s="11">
        <f t="shared" si="16"/>
        <v>0.91153238546603477</v>
      </c>
      <c r="G484" s="12">
        <v>0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488</v>
      </c>
      <c r="B485" s="16">
        <v>2167</v>
      </c>
      <c r="C485" s="9">
        <v>0</v>
      </c>
      <c r="D485" s="10">
        <f t="shared" si="15"/>
        <v>0</v>
      </c>
      <c r="E485" s="9">
        <v>2032</v>
      </c>
      <c r="F485" s="11">
        <f t="shared" si="16"/>
        <v>0.9377018920166128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489</v>
      </c>
      <c r="B486" s="16">
        <v>780</v>
      </c>
      <c r="C486" s="9">
        <v>0</v>
      </c>
      <c r="D486" s="10">
        <f t="shared" si="15"/>
        <v>0</v>
      </c>
      <c r="E486" s="9">
        <v>725</v>
      </c>
      <c r="F486" s="11">
        <f t="shared" si="16"/>
        <v>0.92948717948717952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490</v>
      </c>
      <c r="B487" s="16">
        <v>1160</v>
      </c>
      <c r="C487" s="9">
        <v>0</v>
      </c>
      <c r="D487" s="10">
        <f t="shared" si="15"/>
        <v>0</v>
      </c>
      <c r="E487" s="9">
        <v>966</v>
      </c>
      <c r="F487" s="11">
        <f t="shared" si="16"/>
        <v>0.83275862068965523</v>
      </c>
      <c r="G487" s="12">
        <v>0</v>
      </c>
      <c r="H487" s="7"/>
      <c r="I487" s="7"/>
      <c r="J487" s="7"/>
      <c r="K487" s="7"/>
    </row>
    <row r="488" spans="1:11" ht="16.5" hidden="1" customHeight="1" outlineLevel="2" thickBot="1" x14ac:dyDescent="0.3">
      <c r="A488" s="23" t="s">
        <v>491</v>
      </c>
      <c r="B488" s="16">
        <v>1033</v>
      </c>
      <c r="C488" s="9">
        <v>0</v>
      </c>
      <c r="D488" s="10">
        <f t="shared" si="15"/>
        <v>0</v>
      </c>
      <c r="E488" s="9">
        <v>968</v>
      </c>
      <c r="F488" s="11">
        <f t="shared" si="16"/>
        <v>0.93707647628267188</v>
      </c>
      <c r="G488" s="12">
        <v>0</v>
      </c>
      <c r="H488" s="7"/>
      <c r="I488" s="7"/>
      <c r="J488" s="7"/>
      <c r="K488" s="7"/>
    </row>
    <row r="489" spans="1:11" ht="16.5" hidden="1" customHeight="1" outlineLevel="2" thickBot="1" x14ac:dyDescent="0.3">
      <c r="A489" s="23" t="s">
        <v>492</v>
      </c>
      <c r="B489" s="16">
        <v>1289</v>
      </c>
      <c r="C489" s="9">
        <v>1</v>
      </c>
      <c r="D489" s="10">
        <f t="shared" si="15"/>
        <v>7.7579519006982156E-4</v>
      </c>
      <c r="E489" s="9">
        <v>1207</v>
      </c>
      <c r="F489" s="11">
        <f t="shared" si="16"/>
        <v>0.93638479441427458</v>
      </c>
      <c r="G489" s="12">
        <v>0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493</v>
      </c>
      <c r="B490" s="16">
        <v>1444</v>
      </c>
      <c r="C490" s="9">
        <v>0</v>
      </c>
      <c r="D490" s="10">
        <f t="shared" si="15"/>
        <v>0</v>
      </c>
      <c r="E490" s="9">
        <v>1274</v>
      </c>
      <c r="F490" s="11">
        <f t="shared" si="16"/>
        <v>0.88227146814404434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494</v>
      </c>
      <c r="B491" s="16">
        <v>1916</v>
      </c>
      <c r="C491" s="9">
        <v>0</v>
      </c>
      <c r="D491" s="10">
        <f t="shared" si="15"/>
        <v>0</v>
      </c>
      <c r="E491" s="9">
        <v>1768</v>
      </c>
      <c r="F491" s="11">
        <f t="shared" si="16"/>
        <v>0.92275574112734859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495</v>
      </c>
      <c r="B492" s="16">
        <v>702</v>
      </c>
      <c r="C492" s="9">
        <v>0</v>
      </c>
      <c r="D492" s="10">
        <f t="shared" si="15"/>
        <v>0</v>
      </c>
      <c r="E492" s="9">
        <v>629</v>
      </c>
      <c r="F492" s="11">
        <f t="shared" si="16"/>
        <v>0.89601139601139601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496</v>
      </c>
      <c r="B493" s="16">
        <v>1813</v>
      </c>
      <c r="C493" s="9">
        <v>0</v>
      </c>
      <c r="D493" s="10">
        <f t="shared" si="15"/>
        <v>0</v>
      </c>
      <c r="E493" s="9">
        <v>1552</v>
      </c>
      <c r="F493" s="11">
        <f t="shared" si="16"/>
        <v>0.85603971318257033</v>
      </c>
      <c r="G493" s="12">
        <v>0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497</v>
      </c>
      <c r="B494" s="16">
        <v>1600</v>
      </c>
      <c r="C494" s="9">
        <v>0</v>
      </c>
      <c r="D494" s="10">
        <f t="shared" si="15"/>
        <v>0</v>
      </c>
      <c r="E494" s="9">
        <v>1444</v>
      </c>
      <c r="F494" s="11">
        <f t="shared" si="16"/>
        <v>0.90249999999999997</v>
      </c>
      <c r="G494" s="12">
        <v>0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498</v>
      </c>
      <c r="B495" s="16">
        <v>1887</v>
      </c>
      <c r="C495" s="9">
        <v>1</v>
      </c>
      <c r="D495" s="10">
        <f t="shared" si="15"/>
        <v>5.2994170641229468E-4</v>
      </c>
      <c r="E495" s="9">
        <v>1725</v>
      </c>
      <c r="F495" s="11">
        <f t="shared" si="16"/>
        <v>0.91414944356120831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499</v>
      </c>
      <c r="B496" s="16">
        <v>1173</v>
      </c>
      <c r="C496" s="9">
        <v>0</v>
      </c>
      <c r="D496" s="10">
        <f t="shared" si="15"/>
        <v>0</v>
      </c>
      <c r="E496" s="9">
        <v>1046</v>
      </c>
      <c r="F496" s="11">
        <f t="shared" si="16"/>
        <v>0.89173060528559245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500</v>
      </c>
      <c r="B497" s="16">
        <v>1619</v>
      </c>
      <c r="C497" s="9">
        <v>0</v>
      </c>
      <c r="D497" s="10">
        <f t="shared" si="15"/>
        <v>0</v>
      </c>
      <c r="E497" s="9">
        <v>1456</v>
      </c>
      <c r="F497" s="11">
        <f t="shared" si="16"/>
        <v>0.89932056825200746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501</v>
      </c>
      <c r="B498" s="16">
        <v>1311</v>
      </c>
      <c r="C498" s="9">
        <v>0</v>
      </c>
      <c r="D498" s="10">
        <f t="shared" si="15"/>
        <v>0</v>
      </c>
      <c r="E498" s="9">
        <v>1190</v>
      </c>
      <c r="F498" s="11">
        <f t="shared" si="16"/>
        <v>0.90770404271548433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502</v>
      </c>
      <c r="B499" s="16">
        <v>1291</v>
      </c>
      <c r="C499" s="9">
        <v>0</v>
      </c>
      <c r="D499" s="10">
        <f t="shared" si="15"/>
        <v>0</v>
      </c>
      <c r="E499" s="9">
        <v>1184</v>
      </c>
      <c r="F499" s="11">
        <f t="shared" si="16"/>
        <v>0.91711851278079004</v>
      </c>
      <c r="G499" s="12">
        <v>1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503</v>
      </c>
      <c r="B500" s="16">
        <v>1650</v>
      </c>
      <c r="C500" s="9">
        <v>3</v>
      </c>
      <c r="D500" s="10">
        <f t="shared" si="15"/>
        <v>1.8181818181818182E-3</v>
      </c>
      <c r="E500" s="9">
        <v>1515</v>
      </c>
      <c r="F500" s="11">
        <f t="shared" si="16"/>
        <v>0.91818181818181821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504</v>
      </c>
      <c r="B501" s="16">
        <v>1671</v>
      </c>
      <c r="C501" s="9">
        <v>0</v>
      </c>
      <c r="D501" s="10">
        <f t="shared" si="15"/>
        <v>0</v>
      </c>
      <c r="E501" s="9">
        <v>1575</v>
      </c>
      <c r="F501" s="11">
        <f t="shared" si="16"/>
        <v>0.9425493716337523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505</v>
      </c>
      <c r="B502" s="16">
        <v>1619</v>
      </c>
      <c r="C502" s="9">
        <v>0</v>
      </c>
      <c r="D502" s="10">
        <f t="shared" si="15"/>
        <v>0</v>
      </c>
      <c r="E502" s="9">
        <v>1519</v>
      </c>
      <c r="F502" s="11">
        <f t="shared" si="16"/>
        <v>0.93823347745521923</v>
      </c>
      <c r="G502" s="12">
        <v>0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506</v>
      </c>
      <c r="B503" s="16">
        <v>1363</v>
      </c>
      <c r="C503" s="9">
        <v>0</v>
      </c>
      <c r="D503" s="10">
        <f t="shared" si="15"/>
        <v>0</v>
      </c>
      <c r="E503" s="9">
        <v>1188</v>
      </c>
      <c r="F503" s="11">
        <f t="shared" si="16"/>
        <v>0.87160674981658104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507</v>
      </c>
      <c r="B504" s="16">
        <v>1107</v>
      </c>
      <c r="C504" s="9">
        <v>0</v>
      </c>
      <c r="D504" s="10">
        <f t="shared" si="15"/>
        <v>0</v>
      </c>
      <c r="E504" s="9">
        <v>1043</v>
      </c>
      <c r="F504" s="11">
        <f t="shared" si="16"/>
        <v>0.94218608852755192</v>
      </c>
      <c r="G504" s="12">
        <v>0</v>
      </c>
      <c r="H504" s="7"/>
      <c r="I504" s="7"/>
      <c r="J504" s="7"/>
      <c r="K504" s="7"/>
    </row>
    <row r="505" spans="1:11" ht="16.5" hidden="1" customHeight="1" outlineLevel="2" thickBot="1" x14ac:dyDescent="0.3">
      <c r="A505" s="23" t="s">
        <v>508</v>
      </c>
      <c r="B505" s="16">
        <v>1298</v>
      </c>
      <c r="C505" s="9">
        <v>0</v>
      </c>
      <c r="D505" s="10">
        <f t="shared" si="15"/>
        <v>0</v>
      </c>
      <c r="E505" s="9">
        <v>1162</v>
      </c>
      <c r="F505" s="11">
        <f t="shared" si="16"/>
        <v>0.89522342064714944</v>
      </c>
      <c r="G505" s="12">
        <v>0</v>
      </c>
      <c r="H505" s="7"/>
      <c r="I505" s="7"/>
      <c r="J505" s="7"/>
      <c r="K505" s="7"/>
    </row>
    <row r="506" spans="1:11" ht="16.5" customHeight="1" outlineLevel="1" collapsed="1" thickBot="1" x14ac:dyDescent="0.3">
      <c r="A506" s="30" t="s">
        <v>509</v>
      </c>
      <c r="B506" s="18">
        <f>SUM(B507:B548)</f>
        <v>56143</v>
      </c>
      <c r="C506" s="19">
        <f>SUM(C507:C548)</f>
        <v>335</v>
      </c>
      <c r="D506" s="20">
        <f t="shared" si="15"/>
        <v>5.9669059366261159E-3</v>
      </c>
      <c r="E506" s="19">
        <f>SUM(E507:E548)</f>
        <v>47473</v>
      </c>
      <c r="F506" s="21">
        <f t="shared" si="16"/>
        <v>0.84557291202821372</v>
      </c>
      <c r="G506" s="22">
        <f>SUM(G507:G548)</f>
        <v>3</v>
      </c>
      <c r="H506" s="7"/>
      <c r="I506" s="7"/>
      <c r="J506" s="7"/>
      <c r="K506" s="7"/>
    </row>
    <row r="507" spans="1:11" ht="16.5" hidden="1" customHeight="1" outlineLevel="3" thickBot="1" x14ac:dyDescent="0.3">
      <c r="A507" s="23" t="s">
        <v>510</v>
      </c>
      <c r="B507" s="16">
        <v>1206</v>
      </c>
      <c r="C507" s="9">
        <v>10</v>
      </c>
      <c r="D507" s="10">
        <f t="shared" si="15"/>
        <v>8.291873963515755E-3</v>
      </c>
      <c r="E507" s="9">
        <v>1087</v>
      </c>
      <c r="F507" s="11">
        <f t="shared" si="16"/>
        <v>0.90132669983416247</v>
      </c>
      <c r="G507" s="12">
        <v>0</v>
      </c>
      <c r="H507" s="7"/>
      <c r="I507" s="7"/>
      <c r="J507" s="7"/>
      <c r="K507" s="7"/>
    </row>
    <row r="508" spans="1:11" ht="16.5" hidden="1" customHeight="1" outlineLevel="3" thickBot="1" x14ac:dyDescent="0.3">
      <c r="A508" s="23" t="s">
        <v>511</v>
      </c>
      <c r="B508" s="16">
        <v>1100</v>
      </c>
      <c r="C508" s="9">
        <v>0</v>
      </c>
      <c r="D508" s="10">
        <f t="shared" si="15"/>
        <v>0</v>
      </c>
      <c r="E508" s="9">
        <v>943</v>
      </c>
      <c r="F508" s="11">
        <f t="shared" si="16"/>
        <v>0.8572727272727273</v>
      </c>
      <c r="G508" s="12">
        <v>0</v>
      </c>
      <c r="H508" s="7"/>
      <c r="I508" s="7"/>
      <c r="J508" s="7"/>
      <c r="K508" s="7"/>
    </row>
    <row r="509" spans="1:11" ht="16.5" hidden="1" customHeight="1" outlineLevel="3" thickBot="1" x14ac:dyDescent="0.3">
      <c r="A509" s="23" t="s">
        <v>512</v>
      </c>
      <c r="B509" s="16">
        <v>1594</v>
      </c>
      <c r="C509" s="9">
        <v>0</v>
      </c>
      <c r="D509" s="10">
        <f t="shared" si="15"/>
        <v>0</v>
      </c>
      <c r="E509" s="9">
        <v>1403</v>
      </c>
      <c r="F509" s="11">
        <f t="shared" si="16"/>
        <v>0.88017565872020076</v>
      </c>
      <c r="G509" s="12">
        <v>0</v>
      </c>
      <c r="H509" s="7"/>
      <c r="I509" s="7"/>
      <c r="J509" s="7"/>
      <c r="K509" s="7"/>
    </row>
    <row r="510" spans="1:11" ht="16.5" hidden="1" customHeight="1" outlineLevel="3" thickBot="1" x14ac:dyDescent="0.3">
      <c r="A510" s="23" t="s">
        <v>513</v>
      </c>
      <c r="B510" s="16">
        <v>1196</v>
      </c>
      <c r="C510" s="9">
        <v>1</v>
      </c>
      <c r="D510" s="10">
        <f t="shared" si="15"/>
        <v>8.3612040133779263E-4</v>
      </c>
      <c r="E510" s="9">
        <v>978</v>
      </c>
      <c r="F510" s="11">
        <f t="shared" si="16"/>
        <v>0.81772575250836121</v>
      </c>
      <c r="G510" s="12">
        <v>0</v>
      </c>
      <c r="H510" s="7"/>
      <c r="I510" s="7"/>
      <c r="J510" s="7"/>
      <c r="K510" s="7"/>
    </row>
    <row r="511" spans="1:11" ht="16.5" hidden="1" customHeight="1" outlineLevel="3" thickBot="1" x14ac:dyDescent="0.3">
      <c r="A511" s="23" t="s">
        <v>514</v>
      </c>
      <c r="B511" s="16">
        <v>1431</v>
      </c>
      <c r="C511" s="9">
        <v>0</v>
      </c>
      <c r="D511" s="10">
        <f t="shared" si="15"/>
        <v>0</v>
      </c>
      <c r="E511" s="9">
        <v>1334</v>
      </c>
      <c r="F511" s="11">
        <f t="shared" si="16"/>
        <v>0.93221523410202656</v>
      </c>
      <c r="G511" s="12">
        <v>0</v>
      </c>
      <c r="H511" s="7"/>
      <c r="I511" s="7"/>
      <c r="J511" s="7"/>
      <c r="K511" s="7"/>
    </row>
    <row r="512" spans="1:11" ht="16.5" hidden="1" customHeight="1" outlineLevel="3" thickBot="1" x14ac:dyDescent="0.3">
      <c r="A512" s="23" t="s">
        <v>515</v>
      </c>
      <c r="B512" s="16">
        <v>1529</v>
      </c>
      <c r="C512" s="9">
        <v>0</v>
      </c>
      <c r="D512" s="10">
        <f t="shared" si="15"/>
        <v>0</v>
      </c>
      <c r="E512" s="9">
        <v>1282</v>
      </c>
      <c r="F512" s="11">
        <f t="shared" si="16"/>
        <v>0.83845650752125567</v>
      </c>
      <c r="G512" s="12">
        <v>0</v>
      </c>
      <c r="H512" s="7"/>
      <c r="I512" s="7"/>
      <c r="J512" s="7"/>
      <c r="K512" s="7"/>
    </row>
    <row r="513" spans="1:11" ht="16.5" hidden="1" customHeight="1" outlineLevel="3" thickBot="1" x14ac:dyDescent="0.3">
      <c r="A513" s="23" t="s">
        <v>516</v>
      </c>
      <c r="B513" s="16">
        <v>923</v>
      </c>
      <c r="C513" s="9">
        <v>4</v>
      </c>
      <c r="D513" s="10">
        <f t="shared" si="15"/>
        <v>4.3336944745395447E-3</v>
      </c>
      <c r="E513" s="9">
        <v>803</v>
      </c>
      <c r="F513" s="11">
        <f t="shared" si="16"/>
        <v>0.86998916576381369</v>
      </c>
      <c r="G513" s="12">
        <v>0</v>
      </c>
      <c r="H513" s="7"/>
      <c r="I513" s="7"/>
      <c r="J513" s="7"/>
      <c r="K513" s="7"/>
    </row>
    <row r="514" spans="1:11" ht="16.5" hidden="1" customHeight="1" outlineLevel="3" thickBot="1" x14ac:dyDescent="0.3">
      <c r="A514" s="23" t="s">
        <v>517</v>
      </c>
      <c r="B514" s="16">
        <v>1887</v>
      </c>
      <c r="C514" s="9">
        <v>14</v>
      </c>
      <c r="D514" s="10">
        <f t="shared" si="15"/>
        <v>7.4191838897721251E-3</v>
      </c>
      <c r="E514" s="9">
        <v>1311</v>
      </c>
      <c r="F514" s="11">
        <f t="shared" si="16"/>
        <v>0.69475357710651831</v>
      </c>
      <c r="G514" s="12">
        <v>0</v>
      </c>
      <c r="H514" s="7"/>
      <c r="I514" s="7"/>
      <c r="J514" s="7"/>
      <c r="K514" s="7"/>
    </row>
    <row r="515" spans="1:11" ht="16.5" hidden="1" customHeight="1" outlineLevel="3" thickBot="1" x14ac:dyDescent="0.3">
      <c r="A515" s="23" t="s">
        <v>518</v>
      </c>
      <c r="B515" s="16">
        <v>431</v>
      </c>
      <c r="C515" s="9">
        <v>0</v>
      </c>
      <c r="D515" s="10">
        <f t="shared" si="15"/>
        <v>0</v>
      </c>
      <c r="E515" s="9">
        <v>378</v>
      </c>
      <c r="F515" s="11">
        <f t="shared" si="16"/>
        <v>0.87703016241299303</v>
      </c>
      <c r="G515" s="12">
        <v>0</v>
      </c>
      <c r="H515" s="7"/>
      <c r="I515" s="7"/>
      <c r="J515" s="7"/>
      <c r="K515" s="7"/>
    </row>
    <row r="516" spans="1:11" ht="16.5" hidden="1" customHeight="1" outlineLevel="3" thickBot="1" x14ac:dyDescent="0.3">
      <c r="A516" s="23" t="s">
        <v>519</v>
      </c>
      <c r="B516" s="16">
        <v>1374</v>
      </c>
      <c r="C516" s="9">
        <v>0</v>
      </c>
      <c r="D516" s="10">
        <f t="shared" si="15"/>
        <v>0</v>
      </c>
      <c r="E516" s="9">
        <v>1181</v>
      </c>
      <c r="F516" s="11">
        <f t="shared" si="16"/>
        <v>0.85953420669577874</v>
      </c>
      <c r="G516" s="12">
        <v>0</v>
      </c>
      <c r="H516" s="7"/>
      <c r="I516" s="7"/>
      <c r="J516" s="7"/>
      <c r="K516" s="7"/>
    </row>
    <row r="517" spans="1:11" ht="16.5" hidden="1" customHeight="1" outlineLevel="3" thickBot="1" x14ac:dyDescent="0.3">
      <c r="A517" s="23" t="s">
        <v>520</v>
      </c>
      <c r="B517" s="16">
        <v>1482</v>
      </c>
      <c r="C517" s="9">
        <v>2</v>
      </c>
      <c r="D517" s="10">
        <f t="shared" si="15"/>
        <v>1.3495276653171389E-3</v>
      </c>
      <c r="E517" s="9">
        <v>1299</v>
      </c>
      <c r="F517" s="11">
        <f t="shared" si="16"/>
        <v>0.87651821862348178</v>
      </c>
      <c r="G517" s="12">
        <v>0</v>
      </c>
      <c r="H517" s="7"/>
      <c r="I517" s="7"/>
      <c r="J517" s="7"/>
      <c r="K517" s="7"/>
    </row>
    <row r="518" spans="1:11" ht="16.5" hidden="1" customHeight="1" outlineLevel="3" thickBot="1" x14ac:dyDescent="0.3">
      <c r="A518" s="23" t="s">
        <v>521</v>
      </c>
      <c r="B518" s="16">
        <v>1441</v>
      </c>
      <c r="C518" s="9">
        <v>25</v>
      </c>
      <c r="D518" s="10">
        <f t="shared" si="15"/>
        <v>1.7349063150589868E-2</v>
      </c>
      <c r="E518" s="9">
        <v>1305</v>
      </c>
      <c r="F518" s="11">
        <f t="shared" si="16"/>
        <v>0.90562109646079114</v>
      </c>
      <c r="G518" s="12">
        <v>0</v>
      </c>
      <c r="H518" s="7"/>
      <c r="I518" s="7"/>
      <c r="J518" s="7"/>
      <c r="K518" s="7"/>
    </row>
    <row r="519" spans="1:11" ht="16.5" hidden="1" customHeight="1" outlineLevel="3" thickBot="1" x14ac:dyDescent="0.3">
      <c r="A519" s="23" t="s">
        <v>522</v>
      </c>
      <c r="B519" s="16">
        <v>1446</v>
      </c>
      <c r="C519" s="9">
        <v>4</v>
      </c>
      <c r="D519" s="10">
        <f t="shared" si="15"/>
        <v>2.7662517289073307E-3</v>
      </c>
      <c r="E519" s="9">
        <v>1146</v>
      </c>
      <c r="F519" s="11">
        <f t="shared" si="16"/>
        <v>0.79253112033195017</v>
      </c>
      <c r="G519" s="12">
        <v>0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523</v>
      </c>
      <c r="B520" s="16">
        <v>1606</v>
      </c>
      <c r="C520" s="9">
        <v>1</v>
      </c>
      <c r="D520" s="10">
        <f t="shared" si="15"/>
        <v>6.2266500622665006E-4</v>
      </c>
      <c r="E520" s="9">
        <v>1224</v>
      </c>
      <c r="F520" s="11">
        <f t="shared" si="16"/>
        <v>0.76214196762141972</v>
      </c>
      <c r="G520" s="12">
        <v>0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524</v>
      </c>
      <c r="B521" s="16">
        <v>1339</v>
      </c>
      <c r="C521" s="9">
        <v>7</v>
      </c>
      <c r="D521" s="10">
        <f t="shared" ref="D521:D584" si="17">IF(B521&lt;&gt;0,C521/B521,0)</f>
        <v>5.2277819268110532E-3</v>
      </c>
      <c r="E521" s="9">
        <v>1212</v>
      </c>
      <c r="F521" s="11">
        <f t="shared" ref="F521:F584" si="18">IF(B521&lt;&gt;0,E521/B521,0)</f>
        <v>0.90515309932785659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525</v>
      </c>
      <c r="B522" s="16">
        <v>1356</v>
      </c>
      <c r="C522" s="9">
        <v>4</v>
      </c>
      <c r="D522" s="10">
        <f t="shared" si="17"/>
        <v>2.9498525073746312E-3</v>
      </c>
      <c r="E522" s="9">
        <v>1203</v>
      </c>
      <c r="F522" s="11">
        <f t="shared" si="18"/>
        <v>0.88716814159292035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526</v>
      </c>
      <c r="B523" s="16">
        <v>1443</v>
      </c>
      <c r="C523" s="9">
        <v>2</v>
      </c>
      <c r="D523" s="10">
        <f t="shared" si="17"/>
        <v>1.386001386001386E-3</v>
      </c>
      <c r="E523" s="9">
        <v>1303</v>
      </c>
      <c r="F523" s="11">
        <f t="shared" si="18"/>
        <v>0.90297990297990294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527</v>
      </c>
      <c r="B524" s="16">
        <v>1003</v>
      </c>
      <c r="C524" s="9">
        <v>0</v>
      </c>
      <c r="D524" s="10">
        <f t="shared" si="17"/>
        <v>0</v>
      </c>
      <c r="E524" s="9">
        <v>894</v>
      </c>
      <c r="F524" s="11">
        <f t="shared" si="18"/>
        <v>0.89132602193419741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16</v>
      </c>
      <c r="B525" s="16">
        <v>1690</v>
      </c>
      <c r="C525" s="9">
        <v>3</v>
      </c>
      <c r="D525" s="10">
        <f t="shared" si="17"/>
        <v>1.7751479289940828E-3</v>
      </c>
      <c r="E525" s="9">
        <v>1445</v>
      </c>
      <c r="F525" s="11">
        <f t="shared" si="18"/>
        <v>0.8550295857988166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528</v>
      </c>
      <c r="B526" s="16">
        <v>1185</v>
      </c>
      <c r="C526" s="9">
        <v>78</v>
      </c>
      <c r="D526" s="10">
        <f t="shared" si="17"/>
        <v>6.5822784810126586E-2</v>
      </c>
      <c r="E526" s="9">
        <v>849</v>
      </c>
      <c r="F526" s="11">
        <f t="shared" si="18"/>
        <v>0.71645569620253169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529</v>
      </c>
      <c r="B527" s="16">
        <v>1395</v>
      </c>
      <c r="C527" s="9">
        <v>3</v>
      </c>
      <c r="D527" s="10">
        <f t="shared" si="17"/>
        <v>2.1505376344086021E-3</v>
      </c>
      <c r="E527" s="9">
        <v>1238</v>
      </c>
      <c r="F527" s="11">
        <f t="shared" si="18"/>
        <v>0.88745519713261645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530</v>
      </c>
      <c r="B528" s="16">
        <v>1166</v>
      </c>
      <c r="C528" s="9">
        <v>8</v>
      </c>
      <c r="D528" s="10">
        <f t="shared" si="17"/>
        <v>6.8610634648370496E-3</v>
      </c>
      <c r="E528" s="9">
        <v>987</v>
      </c>
      <c r="F528" s="11">
        <f t="shared" si="18"/>
        <v>0.84648370497427106</v>
      </c>
      <c r="G528" s="12">
        <v>1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531</v>
      </c>
      <c r="B529" s="16">
        <v>1353</v>
      </c>
      <c r="C529" s="9">
        <v>0</v>
      </c>
      <c r="D529" s="10">
        <f t="shared" si="17"/>
        <v>0</v>
      </c>
      <c r="E529" s="9">
        <v>1135</v>
      </c>
      <c r="F529" s="11">
        <f t="shared" si="18"/>
        <v>0.83887657058388765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532</v>
      </c>
      <c r="B530" s="16">
        <v>1202</v>
      </c>
      <c r="C530" s="9">
        <v>60</v>
      </c>
      <c r="D530" s="10">
        <f t="shared" si="17"/>
        <v>4.9916805324459232E-2</v>
      </c>
      <c r="E530" s="9">
        <v>1090</v>
      </c>
      <c r="F530" s="11">
        <f t="shared" si="18"/>
        <v>0.90682196339434273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533</v>
      </c>
      <c r="B531" s="16">
        <v>1303</v>
      </c>
      <c r="C531" s="9">
        <v>3</v>
      </c>
      <c r="D531" s="10">
        <f t="shared" si="17"/>
        <v>2.3023791250959325E-3</v>
      </c>
      <c r="E531" s="9">
        <v>1155</v>
      </c>
      <c r="F531" s="11">
        <f t="shared" si="18"/>
        <v>0.88641596316193405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534</v>
      </c>
      <c r="B532" s="16">
        <v>1691</v>
      </c>
      <c r="C532" s="9">
        <v>2</v>
      </c>
      <c r="D532" s="10">
        <f t="shared" si="17"/>
        <v>1.1827321111768185E-3</v>
      </c>
      <c r="E532" s="9">
        <v>1458</v>
      </c>
      <c r="F532" s="11">
        <f t="shared" si="18"/>
        <v>0.86221170904790068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535</v>
      </c>
      <c r="B533" s="16">
        <v>1186</v>
      </c>
      <c r="C533" s="9">
        <v>2</v>
      </c>
      <c r="D533" s="10">
        <f t="shared" si="17"/>
        <v>1.6863406408094434E-3</v>
      </c>
      <c r="E533" s="9">
        <v>1044</v>
      </c>
      <c r="F533" s="11">
        <f t="shared" si="18"/>
        <v>0.8802698145025295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536</v>
      </c>
      <c r="B534" s="16">
        <v>1278</v>
      </c>
      <c r="C534" s="9">
        <v>6</v>
      </c>
      <c r="D534" s="10">
        <f t="shared" si="17"/>
        <v>4.6948356807511738E-3</v>
      </c>
      <c r="E534" s="9">
        <v>1075</v>
      </c>
      <c r="F534" s="11">
        <f t="shared" si="18"/>
        <v>0.84115805946791866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537</v>
      </c>
      <c r="B535" s="16">
        <v>768</v>
      </c>
      <c r="C535" s="9">
        <v>10</v>
      </c>
      <c r="D535" s="10">
        <f t="shared" si="17"/>
        <v>1.3020833333333334E-2</v>
      </c>
      <c r="E535" s="9">
        <v>630</v>
      </c>
      <c r="F535" s="11">
        <f t="shared" si="18"/>
        <v>0.8203125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538</v>
      </c>
      <c r="B536" s="16">
        <v>1597</v>
      </c>
      <c r="C536" s="9">
        <v>3</v>
      </c>
      <c r="D536" s="10">
        <f t="shared" si="17"/>
        <v>1.878522229179712E-3</v>
      </c>
      <c r="E536" s="9">
        <v>1301</v>
      </c>
      <c r="F536" s="11">
        <f t="shared" si="18"/>
        <v>0.81465247338760172</v>
      </c>
      <c r="G536" s="12">
        <v>2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539</v>
      </c>
      <c r="B537" s="16">
        <v>1679</v>
      </c>
      <c r="C537" s="9">
        <v>0</v>
      </c>
      <c r="D537" s="10">
        <f t="shared" si="17"/>
        <v>0</v>
      </c>
      <c r="E537" s="9">
        <v>1403</v>
      </c>
      <c r="F537" s="11">
        <f t="shared" si="18"/>
        <v>0.83561643835616439</v>
      </c>
      <c r="G537" s="12">
        <v>0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540</v>
      </c>
      <c r="B538" s="16">
        <v>145</v>
      </c>
      <c r="C538" s="9">
        <v>0</v>
      </c>
      <c r="D538" s="10">
        <f t="shared" si="17"/>
        <v>0</v>
      </c>
      <c r="E538" s="9">
        <v>129</v>
      </c>
      <c r="F538" s="11">
        <f t="shared" si="18"/>
        <v>0.8896551724137931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541</v>
      </c>
      <c r="B539" s="16">
        <v>1556</v>
      </c>
      <c r="C539" s="9">
        <v>17</v>
      </c>
      <c r="D539" s="10">
        <f t="shared" si="17"/>
        <v>1.0925449871465296E-2</v>
      </c>
      <c r="E539" s="9">
        <v>1266</v>
      </c>
      <c r="F539" s="11">
        <f t="shared" si="18"/>
        <v>0.81362467866323906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542</v>
      </c>
      <c r="B540" s="16">
        <v>1402</v>
      </c>
      <c r="C540" s="9">
        <v>28</v>
      </c>
      <c r="D540" s="10">
        <f t="shared" si="17"/>
        <v>1.9971469329529243E-2</v>
      </c>
      <c r="E540" s="9">
        <v>1279</v>
      </c>
      <c r="F540" s="11">
        <f t="shared" si="18"/>
        <v>0.91226818830242506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543</v>
      </c>
      <c r="B541" s="16">
        <v>1312</v>
      </c>
      <c r="C541" s="9">
        <v>1</v>
      </c>
      <c r="D541" s="10">
        <f t="shared" si="17"/>
        <v>7.6219512195121954E-4</v>
      </c>
      <c r="E541" s="9">
        <v>930</v>
      </c>
      <c r="F541" s="11">
        <f t="shared" si="18"/>
        <v>0.70884146341463417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544</v>
      </c>
      <c r="B542" s="16">
        <v>1272</v>
      </c>
      <c r="C542" s="9">
        <v>4</v>
      </c>
      <c r="D542" s="10">
        <f t="shared" si="17"/>
        <v>3.1446540880503146E-3</v>
      </c>
      <c r="E542" s="9">
        <v>884</v>
      </c>
      <c r="F542" s="11">
        <f t="shared" si="18"/>
        <v>0.69496855345911945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545</v>
      </c>
      <c r="B543" s="16">
        <v>1910</v>
      </c>
      <c r="C543" s="9">
        <v>28</v>
      </c>
      <c r="D543" s="10">
        <f t="shared" si="17"/>
        <v>1.4659685863874346E-2</v>
      </c>
      <c r="E543" s="9">
        <v>1710</v>
      </c>
      <c r="F543" s="11">
        <f t="shared" si="18"/>
        <v>0.89528795811518325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546</v>
      </c>
      <c r="B544" s="16">
        <v>1696</v>
      </c>
      <c r="C544" s="9">
        <v>0</v>
      </c>
      <c r="D544" s="10">
        <f t="shared" si="17"/>
        <v>0</v>
      </c>
      <c r="E544" s="9">
        <v>1546</v>
      </c>
      <c r="F544" s="11">
        <f t="shared" si="18"/>
        <v>0.91155660377358494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547</v>
      </c>
      <c r="B545" s="16">
        <v>1764</v>
      </c>
      <c r="C545" s="9">
        <v>0</v>
      </c>
      <c r="D545" s="10">
        <f t="shared" si="17"/>
        <v>0</v>
      </c>
      <c r="E545" s="9">
        <v>1369</v>
      </c>
      <c r="F545" s="11">
        <f t="shared" si="18"/>
        <v>0.77607709750566889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548</v>
      </c>
      <c r="B546" s="16">
        <v>1740</v>
      </c>
      <c r="C546" s="9">
        <v>2</v>
      </c>
      <c r="D546" s="10">
        <f t="shared" si="17"/>
        <v>1.1494252873563218E-3</v>
      </c>
      <c r="E546" s="9">
        <v>1423</v>
      </c>
      <c r="F546" s="11">
        <f t="shared" si="18"/>
        <v>0.81781609195402294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549</v>
      </c>
      <c r="B547" s="16">
        <v>765</v>
      </c>
      <c r="C547" s="9">
        <v>0</v>
      </c>
      <c r="D547" s="10">
        <f t="shared" si="17"/>
        <v>0</v>
      </c>
      <c r="E547" s="9">
        <v>713</v>
      </c>
      <c r="F547" s="11">
        <f t="shared" si="18"/>
        <v>0.93202614379084969</v>
      </c>
      <c r="G547" s="12">
        <v>0</v>
      </c>
      <c r="H547" s="7"/>
      <c r="I547" s="7"/>
      <c r="J547" s="7"/>
      <c r="K547" s="7"/>
    </row>
    <row r="548" spans="1:11" ht="16.5" hidden="1" customHeight="1" outlineLevel="3" thickBot="1" x14ac:dyDescent="0.3">
      <c r="A548" s="23" t="s">
        <v>550</v>
      </c>
      <c r="B548" s="16">
        <v>1301</v>
      </c>
      <c r="C548" s="9">
        <v>3</v>
      </c>
      <c r="D548" s="10">
        <f t="shared" si="17"/>
        <v>2.3059185242121443E-3</v>
      </c>
      <c r="E548" s="9">
        <v>1128</v>
      </c>
      <c r="F548" s="11">
        <f t="shared" si="18"/>
        <v>0.86702536510376638</v>
      </c>
      <c r="G548" s="12">
        <v>0</v>
      </c>
      <c r="H548" s="7"/>
      <c r="I548" s="7"/>
      <c r="J548" s="7"/>
      <c r="K548" s="7"/>
    </row>
    <row r="549" spans="1:11" ht="16.5" customHeight="1" outlineLevel="1" collapsed="1" thickBot="1" x14ac:dyDescent="0.3">
      <c r="A549" s="30" t="s">
        <v>551</v>
      </c>
      <c r="B549" s="18">
        <f>SUM(B550:B566)</f>
        <v>21664</v>
      </c>
      <c r="C549" s="19">
        <f>SUM(C550:C566)</f>
        <v>143</v>
      </c>
      <c r="D549" s="20">
        <f t="shared" si="17"/>
        <v>6.6008124076809456E-3</v>
      </c>
      <c r="E549" s="19">
        <f>SUM(E550:E566)</f>
        <v>19109</v>
      </c>
      <c r="F549" s="21">
        <f t="shared" si="18"/>
        <v>0.88206240768094535</v>
      </c>
      <c r="G549" s="22">
        <f>SUM(G550:G566)</f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552</v>
      </c>
      <c r="B550" s="16">
        <v>1351</v>
      </c>
      <c r="C550" s="9">
        <v>0</v>
      </c>
      <c r="D550" s="10">
        <f t="shared" si="17"/>
        <v>0</v>
      </c>
      <c r="E550" s="9">
        <v>1164</v>
      </c>
      <c r="F550" s="11">
        <f t="shared" si="18"/>
        <v>0.8615840118430792</v>
      </c>
      <c r="G550" s="12">
        <v>0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553</v>
      </c>
      <c r="B551" s="16">
        <v>1202</v>
      </c>
      <c r="C551" s="9">
        <v>3</v>
      </c>
      <c r="D551" s="10">
        <f t="shared" si="17"/>
        <v>2.4958402662229617E-3</v>
      </c>
      <c r="E551" s="9">
        <v>1096</v>
      </c>
      <c r="F551" s="11">
        <f t="shared" si="18"/>
        <v>0.91181364392678865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554</v>
      </c>
      <c r="B552" s="16">
        <v>1152</v>
      </c>
      <c r="C552" s="9">
        <v>0</v>
      </c>
      <c r="D552" s="10">
        <f t="shared" si="17"/>
        <v>0</v>
      </c>
      <c r="E552" s="9">
        <v>1023</v>
      </c>
      <c r="F552" s="11">
        <f t="shared" si="18"/>
        <v>0.88802083333333337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555</v>
      </c>
      <c r="B553" s="16">
        <v>1304</v>
      </c>
      <c r="C553" s="9">
        <v>5</v>
      </c>
      <c r="D553" s="10">
        <f t="shared" si="17"/>
        <v>3.8343558282208589E-3</v>
      </c>
      <c r="E553" s="9">
        <v>1167</v>
      </c>
      <c r="F553" s="11">
        <f t="shared" si="18"/>
        <v>0.89493865030674846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556</v>
      </c>
      <c r="B554" s="16">
        <v>1176</v>
      </c>
      <c r="C554" s="9">
        <v>0</v>
      </c>
      <c r="D554" s="10">
        <f t="shared" si="17"/>
        <v>0</v>
      </c>
      <c r="E554" s="9">
        <v>1054</v>
      </c>
      <c r="F554" s="11">
        <f t="shared" si="18"/>
        <v>0.8962585034013606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557</v>
      </c>
      <c r="B555" s="16">
        <v>1318</v>
      </c>
      <c r="C555" s="9">
        <v>37</v>
      </c>
      <c r="D555" s="10">
        <f t="shared" si="17"/>
        <v>2.8072837632776935E-2</v>
      </c>
      <c r="E555" s="9">
        <v>1173</v>
      </c>
      <c r="F555" s="11">
        <f t="shared" si="18"/>
        <v>0.88998482549317148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558</v>
      </c>
      <c r="B556" s="16">
        <v>1310</v>
      </c>
      <c r="C556" s="9">
        <v>15</v>
      </c>
      <c r="D556" s="10">
        <f t="shared" si="17"/>
        <v>1.1450381679389313E-2</v>
      </c>
      <c r="E556" s="9">
        <v>1150</v>
      </c>
      <c r="F556" s="11">
        <f t="shared" si="18"/>
        <v>0.87786259541984735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559</v>
      </c>
      <c r="B557" s="16">
        <v>1557</v>
      </c>
      <c r="C557" s="9">
        <v>0</v>
      </c>
      <c r="D557" s="10">
        <f t="shared" si="17"/>
        <v>0</v>
      </c>
      <c r="E557" s="9">
        <v>1333</v>
      </c>
      <c r="F557" s="11">
        <f t="shared" si="18"/>
        <v>0.85613359023763647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560</v>
      </c>
      <c r="B558" s="16">
        <v>1344</v>
      </c>
      <c r="C558" s="9">
        <v>4</v>
      </c>
      <c r="D558" s="10">
        <f t="shared" si="17"/>
        <v>2.976190476190476E-3</v>
      </c>
      <c r="E558" s="9">
        <v>1150</v>
      </c>
      <c r="F558" s="11">
        <f t="shared" si="18"/>
        <v>0.85565476190476186</v>
      </c>
      <c r="G558" s="12">
        <v>0</v>
      </c>
      <c r="H558" s="7"/>
      <c r="I558" s="7"/>
      <c r="J558" s="7"/>
      <c r="K558" s="7"/>
    </row>
    <row r="559" spans="1:11" ht="16.5" hidden="1" customHeight="1" outlineLevel="3" thickBot="1" x14ac:dyDescent="0.3">
      <c r="A559" s="23" t="s">
        <v>561</v>
      </c>
      <c r="B559" s="16">
        <v>901</v>
      </c>
      <c r="C559" s="9">
        <v>53</v>
      </c>
      <c r="D559" s="10">
        <f t="shared" si="17"/>
        <v>5.8823529411764705E-2</v>
      </c>
      <c r="E559" s="9">
        <v>815</v>
      </c>
      <c r="F559" s="11">
        <f t="shared" si="18"/>
        <v>0.90455049944506105</v>
      </c>
      <c r="G559" s="12"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562</v>
      </c>
      <c r="B560" s="16">
        <v>1276</v>
      </c>
      <c r="C560" s="9">
        <v>0</v>
      </c>
      <c r="D560" s="10">
        <f t="shared" si="17"/>
        <v>0</v>
      </c>
      <c r="E560" s="9">
        <v>1138</v>
      </c>
      <c r="F560" s="11">
        <f t="shared" si="18"/>
        <v>0.89184952978056431</v>
      </c>
      <c r="G560" s="12">
        <v>0</v>
      </c>
      <c r="H560" s="7"/>
      <c r="I560" s="7"/>
      <c r="J560" s="7"/>
      <c r="K560" s="7"/>
    </row>
    <row r="561" spans="1:11" ht="16.5" hidden="1" customHeight="1" outlineLevel="3" thickBot="1" x14ac:dyDescent="0.3">
      <c r="A561" s="23" t="s">
        <v>563</v>
      </c>
      <c r="B561" s="16">
        <v>1426</v>
      </c>
      <c r="C561" s="9">
        <v>0</v>
      </c>
      <c r="D561" s="10">
        <f t="shared" si="17"/>
        <v>0</v>
      </c>
      <c r="E561" s="9">
        <v>1278</v>
      </c>
      <c r="F561" s="11">
        <f t="shared" si="18"/>
        <v>0.89621318373071523</v>
      </c>
      <c r="G561" s="12"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564</v>
      </c>
      <c r="B562" s="16">
        <v>1039</v>
      </c>
      <c r="C562" s="9">
        <v>0</v>
      </c>
      <c r="D562" s="10">
        <f t="shared" si="17"/>
        <v>0</v>
      </c>
      <c r="E562" s="9">
        <v>940</v>
      </c>
      <c r="F562" s="11">
        <f t="shared" si="18"/>
        <v>0.90471607314725699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565</v>
      </c>
      <c r="B563" s="16">
        <v>1098</v>
      </c>
      <c r="C563" s="9">
        <v>1</v>
      </c>
      <c r="D563" s="10">
        <f t="shared" si="17"/>
        <v>9.1074681238615665E-4</v>
      </c>
      <c r="E563" s="9">
        <v>965</v>
      </c>
      <c r="F563" s="11">
        <f t="shared" si="18"/>
        <v>0.87887067395264118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566</v>
      </c>
      <c r="B564" s="16">
        <v>1263</v>
      </c>
      <c r="C564" s="9">
        <v>1</v>
      </c>
      <c r="D564" s="10">
        <f t="shared" si="17"/>
        <v>7.9176563737133805E-4</v>
      </c>
      <c r="E564" s="9">
        <v>1073</v>
      </c>
      <c r="F564" s="11">
        <f t="shared" si="18"/>
        <v>0.84956452889944578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567</v>
      </c>
      <c r="B565" s="16">
        <v>1193</v>
      </c>
      <c r="C565" s="9">
        <v>22</v>
      </c>
      <c r="D565" s="10">
        <f t="shared" si="17"/>
        <v>1.8440905280804692E-2</v>
      </c>
      <c r="E565" s="9">
        <v>1090</v>
      </c>
      <c r="F565" s="11">
        <f t="shared" si="18"/>
        <v>0.91366303436714169</v>
      </c>
      <c r="G565" s="12">
        <v>0</v>
      </c>
      <c r="H565" s="7"/>
      <c r="I565" s="7"/>
      <c r="J565" s="7"/>
      <c r="K565" s="7"/>
    </row>
    <row r="566" spans="1:11" ht="16.5" hidden="1" customHeight="1" outlineLevel="3" thickBot="1" x14ac:dyDescent="0.3">
      <c r="A566" s="23" t="s">
        <v>568</v>
      </c>
      <c r="B566" s="16">
        <v>1754</v>
      </c>
      <c r="C566" s="9">
        <v>2</v>
      </c>
      <c r="D566" s="10">
        <f t="shared" si="17"/>
        <v>1.1402508551881414E-3</v>
      </c>
      <c r="E566" s="9">
        <v>1500</v>
      </c>
      <c r="F566" s="11">
        <f t="shared" si="18"/>
        <v>0.85518814139110599</v>
      </c>
      <c r="G566" s="12">
        <v>0</v>
      </c>
      <c r="H566" s="7"/>
      <c r="I566" s="7"/>
      <c r="J566" s="7"/>
      <c r="K566" s="7"/>
    </row>
    <row r="567" spans="1:11" ht="16.5" customHeight="1" outlineLevel="1" collapsed="1" thickBot="1" x14ac:dyDescent="0.3">
      <c r="A567" s="30" t="s">
        <v>569</v>
      </c>
      <c r="B567" s="18">
        <f>SUM(B568:B579)</f>
        <v>29576</v>
      </c>
      <c r="C567" s="19">
        <f>SUM(C568:C579)</f>
        <v>610</v>
      </c>
      <c r="D567" s="20">
        <f t="shared" si="17"/>
        <v>2.0624830944008656E-2</v>
      </c>
      <c r="E567" s="19">
        <f>SUM(E568:E579)</f>
        <v>25889</v>
      </c>
      <c r="F567" s="21">
        <f t="shared" si="18"/>
        <v>0.87533811198268863</v>
      </c>
      <c r="G567" s="22">
        <f>SUM(G568:G579)</f>
        <v>2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570</v>
      </c>
      <c r="B568" s="16">
        <v>1793</v>
      </c>
      <c r="C568" s="9">
        <v>0</v>
      </c>
      <c r="D568" s="10">
        <f t="shared" si="17"/>
        <v>0</v>
      </c>
      <c r="E568" s="9">
        <v>1655</v>
      </c>
      <c r="F568" s="11">
        <f t="shared" si="18"/>
        <v>0.9230340211935304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571</v>
      </c>
      <c r="B569" s="16">
        <v>2705</v>
      </c>
      <c r="C569" s="9">
        <v>263</v>
      </c>
      <c r="D569" s="10">
        <f t="shared" si="17"/>
        <v>9.7227356746765248E-2</v>
      </c>
      <c r="E569" s="9">
        <v>2468</v>
      </c>
      <c r="F569" s="11">
        <f t="shared" si="18"/>
        <v>0.91238447319778193</v>
      </c>
      <c r="G569" s="12">
        <v>1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572</v>
      </c>
      <c r="B570" s="16">
        <v>2775</v>
      </c>
      <c r="C570" s="9">
        <v>10</v>
      </c>
      <c r="D570" s="10">
        <f t="shared" si="17"/>
        <v>3.6036036036036037E-3</v>
      </c>
      <c r="E570" s="9">
        <v>2501</v>
      </c>
      <c r="F570" s="11">
        <f t="shared" si="18"/>
        <v>0.90126126126126127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573</v>
      </c>
      <c r="B571" s="16">
        <v>2621</v>
      </c>
      <c r="C571" s="9">
        <v>249</v>
      </c>
      <c r="D571" s="10">
        <f t="shared" si="17"/>
        <v>9.5001907668828697E-2</v>
      </c>
      <c r="E571" s="9">
        <v>2260</v>
      </c>
      <c r="F571" s="11">
        <f t="shared" si="18"/>
        <v>0.86226631056848535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574</v>
      </c>
      <c r="B572" s="16">
        <v>2617</v>
      </c>
      <c r="C572" s="9">
        <v>5</v>
      </c>
      <c r="D572" s="10">
        <f t="shared" si="17"/>
        <v>1.9105846388995033E-3</v>
      </c>
      <c r="E572" s="9">
        <v>2230</v>
      </c>
      <c r="F572" s="11">
        <f t="shared" si="18"/>
        <v>0.85212074894917844</v>
      </c>
      <c r="G572" s="12">
        <v>1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575</v>
      </c>
      <c r="B573" s="16">
        <v>1447</v>
      </c>
      <c r="C573" s="9">
        <v>0</v>
      </c>
      <c r="D573" s="10">
        <f t="shared" si="17"/>
        <v>0</v>
      </c>
      <c r="E573" s="9">
        <v>1388</v>
      </c>
      <c r="F573" s="11">
        <f t="shared" si="18"/>
        <v>0.95922598479612997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576</v>
      </c>
      <c r="B574" s="16">
        <v>2541</v>
      </c>
      <c r="C574" s="9">
        <v>9</v>
      </c>
      <c r="D574" s="10">
        <f t="shared" si="17"/>
        <v>3.5419126328217238E-3</v>
      </c>
      <c r="E574" s="9">
        <v>2365</v>
      </c>
      <c r="F574" s="11">
        <f t="shared" si="18"/>
        <v>0.93073593073593075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577</v>
      </c>
      <c r="B575" s="16">
        <v>2816</v>
      </c>
      <c r="C575" s="9">
        <v>0</v>
      </c>
      <c r="D575" s="10">
        <f t="shared" si="17"/>
        <v>0</v>
      </c>
      <c r="E575" s="9">
        <v>2488</v>
      </c>
      <c r="F575" s="11">
        <f t="shared" si="18"/>
        <v>0.88352272727272729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578</v>
      </c>
      <c r="B576" s="16">
        <v>1641</v>
      </c>
      <c r="C576" s="9">
        <v>2</v>
      </c>
      <c r="D576" s="10">
        <f t="shared" si="17"/>
        <v>1.2187690432663011E-3</v>
      </c>
      <c r="E576" s="9">
        <v>1560</v>
      </c>
      <c r="F576" s="11">
        <f t="shared" si="18"/>
        <v>0.95063985374771476</v>
      </c>
      <c r="G576" s="12">
        <v>0</v>
      </c>
      <c r="H576" s="7"/>
      <c r="I576" s="7"/>
      <c r="J576" s="7"/>
      <c r="K576" s="7"/>
    </row>
    <row r="577" spans="1:11" ht="16.5" hidden="1" customHeight="1" outlineLevel="3" thickBot="1" x14ac:dyDescent="0.3">
      <c r="A577" s="23" t="s">
        <v>579</v>
      </c>
      <c r="B577" s="16">
        <v>2736</v>
      </c>
      <c r="C577" s="9">
        <v>0</v>
      </c>
      <c r="D577" s="10">
        <f t="shared" si="17"/>
        <v>0</v>
      </c>
      <c r="E577" s="9">
        <v>2421</v>
      </c>
      <c r="F577" s="11">
        <f t="shared" si="18"/>
        <v>0.88486842105263153</v>
      </c>
      <c r="G577" s="12"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580</v>
      </c>
      <c r="B578" s="16">
        <v>2877</v>
      </c>
      <c r="C578" s="9">
        <v>65</v>
      </c>
      <c r="D578" s="10">
        <f t="shared" si="17"/>
        <v>2.259297879735836E-2</v>
      </c>
      <c r="E578" s="9">
        <v>2634</v>
      </c>
      <c r="F578" s="11">
        <f t="shared" si="18"/>
        <v>0.91553701772679874</v>
      </c>
      <c r="G578" s="12">
        <v>0</v>
      </c>
      <c r="H578" s="7"/>
      <c r="I578" s="7"/>
      <c r="J578" s="7"/>
      <c r="K578" s="7"/>
    </row>
    <row r="579" spans="1:11" ht="16.5" hidden="1" customHeight="1" outlineLevel="3" thickBot="1" x14ac:dyDescent="0.3">
      <c r="A579" s="23" t="s">
        <v>581</v>
      </c>
      <c r="B579" s="16">
        <v>3007</v>
      </c>
      <c r="C579" s="9">
        <v>7</v>
      </c>
      <c r="D579" s="10">
        <f t="shared" si="17"/>
        <v>2.3279015630196208E-3</v>
      </c>
      <c r="E579" s="9">
        <v>1919</v>
      </c>
      <c r="F579" s="11">
        <f t="shared" si="18"/>
        <v>0.63817758563352178</v>
      </c>
      <c r="G579" s="12">
        <v>0</v>
      </c>
      <c r="H579" s="7"/>
      <c r="I579" s="7"/>
      <c r="J579" s="7"/>
      <c r="K579" s="7"/>
    </row>
    <row r="580" spans="1:11" ht="16.5" customHeight="1" outlineLevel="1" collapsed="1" thickBot="1" x14ac:dyDescent="0.3">
      <c r="A580" s="30" t="s">
        <v>582</v>
      </c>
      <c r="B580" s="18">
        <f>SUM(B581:B595)</f>
        <v>20753</v>
      </c>
      <c r="C580" s="19">
        <f>SUM(C581:C595)</f>
        <v>38</v>
      </c>
      <c r="D580" s="20">
        <f t="shared" si="17"/>
        <v>1.8310605695562086E-3</v>
      </c>
      <c r="E580" s="19">
        <f>SUM(E581:E595)</f>
        <v>19618</v>
      </c>
      <c r="F580" s="21">
        <f t="shared" si="18"/>
        <v>0.94530911193562372</v>
      </c>
      <c r="G580" s="22">
        <f>SUM(G581:G595)</f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583</v>
      </c>
      <c r="B581" s="16">
        <v>1327</v>
      </c>
      <c r="C581" s="9">
        <v>2</v>
      </c>
      <c r="D581" s="10">
        <f t="shared" si="17"/>
        <v>1.5071590052750565E-3</v>
      </c>
      <c r="E581" s="9">
        <v>1273</v>
      </c>
      <c r="F581" s="11">
        <f t="shared" si="18"/>
        <v>0.95930670685757347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584</v>
      </c>
      <c r="B582" s="16">
        <v>1291</v>
      </c>
      <c r="C582" s="9">
        <v>1</v>
      </c>
      <c r="D582" s="10">
        <f t="shared" si="17"/>
        <v>7.7459333849728897E-4</v>
      </c>
      <c r="E582" s="9">
        <v>1219</v>
      </c>
      <c r="F582" s="11">
        <f t="shared" si="18"/>
        <v>0.94422927962819525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585</v>
      </c>
      <c r="B583" s="16">
        <v>1354</v>
      </c>
      <c r="C583" s="9">
        <v>0</v>
      </c>
      <c r="D583" s="10">
        <f t="shared" si="17"/>
        <v>0</v>
      </c>
      <c r="E583" s="9">
        <v>1314</v>
      </c>
      <c r="F583" s="11">
        <f t="shared" si="18"/>
        <v>0.97045790251107833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586</v>
      </c>
      <c r="B584" s="16">
        <v>1371</v>
      </c>
      <c r="C584" s="9">
        <v>0</v>
      </c>
      <c r="D584" s="10">
        <f t="shared" si="17"/>
        <v>0</v>
      </c>
      <c r="E584" s="9">
        <v>1274</v>
      </c>
      <c r="F584" s="11">
        <f t="shared" si="18"/>
        <v>0.92924872355944566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587</v>
      </c>
      <c r="B585" s="16">
        <v>1373</v>
      </c>
      <c r="C585" s="9">
        <v>0</v>
      </c>
      <c r="D585" s="10">
        <f t="shared" ref="D585:D648" si="19">IF(B585&lt;&gt;0,C585/B585,0)</f>
        <v>0</v>
      </c>
      <c r="E585" s="9">
        <v>1264</v>
      </c>
      <c r="F585" s="11">
        <f t="shared" ref="F585:F648" si="20">IF(B585&lt;&gt;0,E585/B585,0)</f>
        <v>0.92061179898033507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588</v>
      </c>
      <c r="B586" s="16">
        <v>1365</v>
      </c>
      <c r="C586" s="9">
        <v>0</v>
      </c>
      <c r="D586" s="10">
        <f t="shared" si="19"/>
        <v>0</v>
      </c>
      <c r="E586" s="9">
        <v>1288</v>
      </c>
      <c r="F586" s="11">
        <f t="shared" si="20"/>
        <v>0.94358974358974357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589</v>
      </c>
      <c r="B587" s="16">
        <v>1599</v>
      </c>
      <c r="C587" s="9">
        <v>2</v>
      </c>
      <c r="D587" s="10">
        <f t="shared" si="19"/>
        <v>1.2507817385866166E-3</v>
      </c>
      <c r="E587" s="9">
        <v>1495</v>
      </c>
      <c r="F587" s="11">
        <f t="shared" si="20"/>
        <v>0.93495934959349591</v>
      </c>
      <c r="G587" s="12">
        <v>0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590</v>
      </c>
      <c r="B588" s="16">
        <v>1386</v>
      </c>
      <c r="C588" s="9">
        <v>9</v>
      </c>
      <c r="D588" s="10">
        <f t="shared" si="19"/>
        <v>6.4935064935064939E-3</v>
      </c>
      <c r="E588" s="9">
        <v>1307</v>
      </c>
      <c r="F588" s="11">
        <f t="shared" si="20"/>
        <v>0.94300144300144295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591</v>
      </c>
      <c r="B589" s="16">
        <v>1232</v>
      </c>
      <c r="C589" s="9">
        <v>10</v>
      </c>
      <c r="D589" s="10">
        <f t="shared" si="19"/>
        <v>8.1168831168831161E-3</v>
      </c>
      <c r="E589" s="9">
        <v>1181</v>
      </c>
      <c r="F589" s="11">
        <f t="shared" si="20"/>
        <v>0.95860389610389607</v>
      </c>
      <c r="G589" s="12">
        <v>0</v>
      </c>
      <c r="H589" s="7"/>
      <c r="I589" s="7"/>
      <c r="J589" s="7"/>
      <c r="K589" s="7"/>
    </row>
    <row r="590" spans="1:11" ht="16.5" hidden="1" customHeight="1" outlineLevel="3" thickBot="1" x14ac:dyDescent="0.3">
      <c r="A590" s="23" t="s">
        <v>592</v>
      </c>
      <c r="B590" s="16">
        <v>1474</v>
      </c>
      <c r="C590" s="9">
        <v>0</v>
      </c>
      <c r="D590" s="10">
        <f t="shared" si="19"/>
        <v>0</v>
      </c>
      <c r="E590" s="9">
        <v>1410</v>
      </c>
      <c r="F590" s="11">
        <f t="shared" si="20"/>
        <v>0.95658073270013566</v>
      </c>
      <c r="G590" s="12"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593</v>
      </c>
      <c r="B591" s="16">
        <v>1641</v>
      </c>
      <c r="C591" s="9">
        <v>0</v>
      </c>
      <c r="D591" s="10">
        <f t="shared" si="19"/>
        <v>0</v>
      </c>
      <c r="E591" s="9">
        <v>1575</v>
      </c>
      <c r="F591" s="11">
        <f t="shared" si="20"/>
        <v>0.95978062157221211</v>
      </c>
      <c r="G591" s="12">
        <v>0</v>
      </c>
      <c r="H591" s="7"/>
      <c r="I591" s="7"/>
      <c r="J591" s="7"/>
      <c r="K591" s="7"/>
    </row>
    <row r="592" spans="1:11" ht="16.5" hidden="1" customHeight="1" outlineLevel="3" thickBot="1" x14ac:dyDescent="0.3">
      <c r="A592" s="23" t="s">
        <v>594</v>
      </c>
      <c r="B592" s="16">
        <v>1291</v>
      </c>
      <c r="C592" s="9">
        <v>0</v>
      </c>
      <c r="D592" s="10">
        <f t="shared" si="19"/>
        <v>0</v>
      </c>
      <c r="E592" s="9">
        <v>1206</v>
      </c>
      <c r="F592" s="11">
        <f t="shared" si="20"/>
        <v>0.93415956622773044</v>
      </c>
      <c r="G592" s="12"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595</v>
      </c>
      <c r="B593" s="16">
        <v>1211</v>
      </c>
      <c r="C593" s="9">
        <v>8</v>
      </c>
      <c r="D593" s="10">
        <f t="shared" si="19"/>
        <v>6.6061106523534266E-3</v>
      </c>
      <c r="E593" s="9">
        <v>1152</v>
      </c>
      <c r="F593" s="11">
        <f t="shared" si="20"/>
        <v>0.95127993393889343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596</v>
      </c>
      <c r="B594" s="16">
        <v>1335</v>
      </c>
      <c r="C594" s="9">
        <v>1</v>
      </c>
      <c r="D594" s="10">
        <f t="shared" si="19"/>
        <v>7.4906367041198505E-4</v>
      </c>
      <c r="E594" s="9">
        <v>1283</v>
      </c>
      <c r="F594" s="11">
        <f t="shared" si="20"/>
        <v>0.96104868913857677</v>
      </c>
      <c r="G594" s="12">
        <v>0</v>
      </c>
      <c r="H594" s="7"/>
      <c r="I594" s="7"/>
      <c r="J594" s="7"/>
      <c r="K594" s="7"/>
    </row>
    <row r="595" spans="1:11" ht="16.5" hidden="1" customHeight="1" outlineLevel="3" thickBot="1" x14ac:dyDescent="0.3">
      <c r="A595" s="23" t="s">
        <v>597</v>
      </c>
      <c r="B595" s="16">
        <v>1503</v>
      </c>
      <c r="C595" s="9">
        <v>5</v>
      </c>
      <c r="D595" s="10">
        <f t="shared" si="19"/>
        <v>3.3266799733865601E-3</v>
      </c>
      <c r="E595" s="9">
        <v>1377</v>
      </c>
      <c r="F595" s="11">
        <f t="shared" si="20"/>
        <v>0.91616766467065869</v>
      </c>
      <c r="G595" s="12">
        <v>0</v>
      </c>
      <c r="H595" s="7"/>
      <c r="I595" s="7"/>
      <c r="J595" s="7"/>
      <c r="K595" s="7"/>
    </row>
    <row r="596" spans="1:11" ht="16.5" customHeight="1" outlineLevel="1" collapsed="1" thickBot="1" x14ac:dyDescent="0.3">
      <c r="A596" s="30" t="s">
        <v>598</v>
      </c>
      <c r="B596" s="18">
        <f>SUM(B597:B605)</f>
        <v>12876</v>
      </c>
      <c r="C596" s="19">
        <f>SUM(C597:C605)</f>
        <v>7</v>
      </c>
      <c r="D596" s="20">
        <f t="shared" si="19"/>
        <v>5.4364709537123334E-4</v>
      </c>
      <c r="E596" s="19">
        <f>SUM(E597:E605)</f>
        <v>11253</v>
      </c>
      <c r="F596" s="21">
        <f t="shared" si="20"/>
        <v>0.87395153774464118</v>
      </c>
      <c r="G596" s="22">
        <f>SUM(G597:G605)</f>
        <v>0</v>
      </c>
      <c r="H596" s="7"/>
      <c r="I596" s="7"/>
      <c r="J596" s="7"/>
      <c r="K596" s="7"/>
    </row>
    <row r="597" spans="1:11" ht="16.5" hidden="1" customHeight="1" outlineLevel="2" thickBot="1" x14ac:dyDescent="0.3">
      <c r="A597" s="23" t="s">
        <v>599</v>
      </c>
      <c r="B597" s="16">
        <v>1020</v>
      </c>
      <c r="C597" s="9">
        <v>0</v>
      </c>
      <c r="D597" s="10">
        <f t="shared" si="19"/>
        <v>0</v>
      </c>
      <c r="E597" s="9">
        <v>930</v>
      </c>
      <c r="F597" s="11">
        <f t="shared" si="20"/>
        <v>0.91176470588235292</v>
      </c>
      <c r="G597" s="12">
        <v>0</v>
      </c>
      <c r="H597" s="7"/>
      <c r="I597" s="7"/>
      <c r="J597" s="7"/>
      <c r="K597" s="7"/>
    </row>
    <row r="598" spans="1:11" ht="16.5" hidden="1" customHeight="1" outlineLevel="2" thickBot="1" x14ac:dyDescent="0.3">
      <c r="A598" s="23" t="s">
        <v>600</v>
      </c>
      <c r="B598" s="16">
        <v>1705</v>
      </c>
      <c r="C598" s="9">
        <v>0</v>
      </c>
      <c r="D598" s="10">
        <f t="shared" si="19"/>
        <v>0</v>
      </c>
      <c r="E598" s="9">
        <v>1487</v>
      </c>
      <c r="F598" s="11">
        <f t="shared" si="20"/>
        <v>0.87214076246334316</v>
      </c>
      <c r="G598" s="12">
        <v>0</v>
      </c>
      <c r="H598" s="7"/>
      <c r="I598" s="7"/>
      <c r="J598" s="7"/>
      <c r="K598" s="7"/>
    </row>
    <row r="599" spans="1:11" ht="16.5" hidden="1" customHeight="1" outlineLevel="2" thickBot="1" x14ac:dyDescent="0.3">
      <c r="A599" s="23" t="s">
        <v>601</v>
      </c>
      <c r="B599" s="16">
        <v>1593</v>
      </c>
      <c r="C599" s="9">
        <v>0</v>
      </c>
      <c r="D599" s="10">
        <f t="shared" si="19"/>
        <v>0</v>
      </c>
      <c r="E599" s="9">
        <v>1465</v>
      </c>
      <c r="F599" s="11">
        <f t="shared" si="20"/>
        <v>0.91964846202134343</v>
      </c>
      <c r="G599" s="12">
        <v>0</v>
      </c>
      <c r="H599" s="7"/>
      <c r="I599" s="7"/>
      <c r="J599" s="7"/>
      <c r="K599" s="7"/>
    </row>
    <row r="600" spans="1:11" ht="16.5" hidden="1" customHeight="1" outlineLevel="2" thickBot="1" x14ac:dyDescent="0.3">
      <c r="A600" s="23" t="s">
        <v>602</v>
      </c>
      <c r="B600" s="16">
        <v>1299</v>
      </c>
      <c r="C600" s="9">
        <v>0</v>
      </c>
      <c r="D600" s="10">
        <f t="shared" si="19"/>
        <v>0</v>
      </c>
      <c r="E600" s="9">
        <v>1179</v>
      </c>
      <c r="F600" s="11">
        <f t="shared" si="20"/>
        <v>0.90762124711316394</v>
      </c>
      <c r="G600" s="12">
        <v>0</v>
      </c>
      <c r="H600" s="7"/>
      <c r="I600" s="7"/>
      <c r="J600" s="7"/>
      <c r="K600" s="7"/>
    </row>
    <row r="601" spans="1:11" ht="16.5" hidden="1" customHeight="1" outlineLevel="2" thickBot="1" x14ac:dyDescent="0.3">
      <c r="A601" s="23" t="s">
        <v>603</v>
      </c>
      <c r="B601" s="16">
        <v>1676</v>
      </c>
      <c r="C601" s="9">
        <v>0</v>
      </c>
      <c r="D601" s="10">
        <f t="shared" si="19"/>
        <v>0</v>
      </c>
      <c r="E601" s="9">
        <v>1374</v>
      </c>
      <c r="F601" s="11">
        <f t="shared" si="20"/>
        <v>0.81980906921241048</v>
      </c>
      <c r="G601" s="12">
        <v>0</v>
      </c>
      <c r="H601" s="7"/>
      <c r="I601" s="7"/>
      <c r="J601" s="7"/>
      <c r="K601" s="7"/>
    </row>
    <row r="602" spans="1:11" ht="16.5" hidden="1" customHeight="1" outlineLevel="2" thickBot="1" x14ac:dyDescent="0.3">
      <c r="A602" s="23" t="s">
        <v>604</v>
      </c>
      <c r="B602" s="16">
        <v>1240</v>
      </c>
      <c r="C602" s="9">
        <v>3</v>
      </c>
      <c r="D602" s="10">
        <f t="shared" si="19"/>
        <v>2.4193548387096775E-3</v>
      </c>
      <c r="E602" s="9">
        <v>999</v>
      </c>
      <c r="F602" s="11">
        <f t="shared" si="20"/>
        <v>0.8056451612903226</v>
      </c>
      <c r="G602" s="12">
        <v>0</v>
      </c>
      <c r="H602" s="7"/>
      <c r="I602" s="7"/>
      <c r="J602" s="7"/>
      <c r="K602" s="7"/>
    </row>
    <row r="603" spans="1:11" ht="16.5" hidden="1" customHeight="1" outlineLevel="2" thickBot="1" x14ac:dyDescent="0.3">
      <c r="A603" s="23" t="s">
        <v>605</v>
      </c>
      <c r="B603" s="16">
        <v>1338</v>
      </c>
      <c r="C603" s="9">
        <v>0</v>
      </c>
      <c r="D603" s="10">
        <f t="shared" si="19"/>
        <v>0</v>
      </c>
      <c r="E603" s="9">
        <v>1071</v>
      </c>
      <c r="F603" s="11">
        <f t="shared" si="20"/>
        <v>0.80044843049327352</v>
      </c>
      <c r="G603" s="12">
        <v>0</v>
      </c>
      <c r="H603" s="7"/>
      <c r="I603" s="7"/>
      <c r="J603" s="7"/>
      <c r="K603" s="7"/>
    </row>
    <row r="604" spans="1:11" ht="16.5" hidden="1" customHeight="1" outlineLevel="2" thickBot="1" x14ac:dyDescent="0.3">
      <c r="A604" s="23" t="s">
        <v>606</v>
      </c>
      <c r="B604" s="16">
        <v>1289</v>
      </c>
      <c r="C604" s="9">
        <v>1</v>
      </c>
      <c r="D604" s="10">
        <f t="shared" si="19"/>
        <v>7.7579519006982156E-4</v>
      </c>
      <c r="E604" s="9">
        <v>1164</v>
      </c>
      <c r="F604" s="11">
        <f t="shared" si="20"/>
        <v>0.90302560124127229</v>
      </c>
      <c r="G604" s="12">
        <v>0</v>
      </c>
      <c r="H604" s="7"/>
      <c r="I604" s="7"/>
      <c r="J604" s="7"/>
      <c r="K604" s="7"/>
    </row>
    <row r="605" spans="1:11" ht="16.5" hidden="1" customHeight="1" outlineLevel="2" thickBot="1" x14ac:dyDescent="0.3">
      <c r="A605" s="23" t="s">
        <v>607</v>
      </c>
      <c r="B605" s="16">
        <v>1716</v>
      </c>
      <c r="C605" s="9">
        <v>3</v>
      </c>
      <c r="D605" s="10">
        <f t="shared" si="19"/>
        <v>1.7482517482517483E-3</v>
      </c>
      <c r="E605" s="9">
        <v>1584</v>
      </c>
      <c r="F605" s="11">
        <f t="shared" si="20"/>
        <v>0.92307692307692313</v>
      </c>
      <c r="G605" s="12">
        <v>0</v>
      </c>
      <c r="H605" s="7"/>
      <c r="I605" s="7"/>
      <c r="J605" s="7"/>
      <c r="K605" s="7"/>
    </row>
    <row r="606" spans="1:11" ht="16.5" customHeight="1" outlineLevel="1" collapsed="1" thickBot="1" x14ac:dyDescent="0.3">
      <c r="A606" s="30" t="s">
        <v>608</v>
      </c>
      <c r="B606" s="18">
        <f>SUM(B607:B637)</f>
        <v>39293</v>
      </c>
      <c r="C606" s="19">
        <f>SUM(C607:C637)</f>
        <v>16</v>
      </c>
      <c r="D606" s="20">
        <f t="shared" si="19"/>
        <v>4.0719721069910669E-4</v>
      </c>
      <c r="E606" s="19">
        <f>SUM(E607:E637)</f>
        <v>34274</v>
      </c>
      <c r="F606" s="21">
        <f t="shared" si="20"/>
        <v>0.87226732496882398</v>
      </c>
      <c r="G606" s="22">
        <f>SUM(G607:G637)</f>
        <v>0</v>
      </c>
      <c r="H606" s="7"/>
      <c r="I606" s="7"/>
      <c r="J606" s="7"/>
      <c r="K606" s="7"/>
    </row>
    <row r="607" spans="1:11" ht="16.5" hidden="1" customHeight="1" outlineLevel="3" thickBot="1" x14ac:dyDescent="0.3">
      <c r="A607" s="23" t="s">
        <v>609</v>
      </c>
      <c r="B607" s="16">
        <v>1460</v>
      </c>
      <c r="C607" s="9">
        <v>0</v>
      </c>
      <c r="D607" s="10">
        <f t="shared" si="19"/>
        <v>0</v>
      </c>
      <c r="E607" s="9">
        <v>1246</v>
      </c>
      <c r="F607" s="11">
        <f t="shared" si="20"/>
        <v>0.85342465753424657</v>
      </c>
      <c r="G607" s="12">
        <v>0</v>
      </c>
      <c r="H607" s="7"/>
      <c r="I607" s="7"/>
      <c r="J607" s="7"/>
      <c r="K607" s="7"/>
    </row>
    <row r="608" spans="1:11" ht="16.5" hidden="1" customHeight="1" outlineLevel="3" thickBot="1" x14ac:dyDescent="0.3">
      <c r="A608" s="23" t="s">
        <v>610</v>
      </c>
      <c r="B608" s="16">
        <v>1155</v>
      </c>
      <c r="C608" s="9">
        <v>0</v>
      </c>
      <c r="D608" s="10">
        <f t="shared" si="19"/>
        <v>0</v>
      </c>
      <c r="E608" s="9">
        <v>992</v>
      </c>
      <c r="F608" s="11">
        <f t="shared" si="20"/>
        <v>0.8588744588744589</v>
      </c>
      <c r="G608" s="12">
        <v>0</v>
      </c>
      <c r="H608" s="7"/>
      <c r="I608" s="7"/>
      <c r="J608" s="7"/>
      <c r="K608" s="7"/>
    </row>
    <row r="609" spans="1:11" ht="16.5" hidden="1" customHeight="1" outlineLevel="3" thickBot="1" x14ac:dyDescent="0.3">
      <c r="A609" s="23" t="s">
        <v>611</v>
      </c>
      <c r="B609" s="16">
        <v>1739</v>
      </c>
      <c r="C609" s="9">
        <v>1</v>
      </c>
      <c r="D609" s="10">
        <f t="shared" si="19"/>
        <v>5.750431282346176E-4</v>
      </c>
      <c r="E609" s="9">
        <v>1430</v>
      </c>
      <c r="F609" s="11">
        <f t="shared" si="20"/>
        <v>0.82231167337550315</v>
      </c>
      <c r="G609" s="12">
        <v>0</v>
      </c>
      <c r="H609" s="7"/>
      <c r="I609" s="7"/>
      <c r="J609" s="7"/>
      <c r="K609" s="7"/>
    </row>
    <row r="610" spans="1:11" ht="16.5" hidden="1" customHeight="1" outlineLevel="3" thickBot="1" x14ac:dyDescent="0.3">
      <c r="A610" s="23" t="s">
        <v>612</v>
      </c>
      <c r="B610" s="16">
        <v>1177</v>
      </c>
      <c r="C610" s="9">
        <v>0</v>
      </c>
      <c r="D610" s="10">
        <f t="shared" si="19"/>
        <v>0</v>
      </c>
      <c r="E610" s="9">
        <v>1060</v>
      </c>
      <c r="F610" s="11">
        <f t="shared" si="20"/>
        <v>0.9005947323704333</v>
      </c>
      <c r="G610" s="12">
        <v>0</v>
      </c>
      <c r="H610" s="7"/>
      <c r="I610" s="7"/>
      <c r="J610" s="7"/>
      <c r="K610" s="7"/>
    </row>
    <row r="611" spans="1:11" ht="16.5" hidden="1" customHeight="1" outlineLevel="3" thickBot="1" x14ac:dyDescent="0.3">
      <c r="A611" s="23" t="s">
        <v>613</v>
      </c>
      <c r="B611" s="16">
        <v>1266</v>
      </c>
      <c r="C611" s="9">
        <v>0</v>
      </c>
      <c r="D611" s="10">
        <f t="shared" si="19"/>
        <v>0</v>
      </c>
      <c r="E611" s="9">
        <v>1096</v>
      </c>
      <c r="F611" s="11">
        <f t="shared" si="20"/>
        <v>0.86571879936808849</v>
      </c>
      <c r="G611" s="12">
        <v>0</v>
      </c>
      <c r="H611" s="7"/>
      <c r="I611" s="7"/>
      <c r="J611" s="7"/>
      <c r="K611" s="7"/>
    </row>
    <row r="612" spans="1:11" ht="16.5" hidden="1" customHeight="1" outlineLevel="3" thickBot="1" x14ac:dyDescent="0.3">
      <c r="A612" s="23" t="s">
        <v>614</v>
      </c>
      <c r="B612" s="16">
        <v>1490</v>
      </c>
      <c r="C612" s="9">
        <v>0</v>
      </c>
      <c r="D612" s="10">
        <f t="shared" si="19"/>
        <v>0</v>
      </c>
      <c r="E612" s="9">
        <v>1324</v>
      </c>
      <c r="F612" s="11">
        <f t="shared" si="20"/>
        <v>0.88859060402684564</v>
      </c>
      <c r="G612" s="12">
        <v>0</v>
      </c>
      <c r="H612" s="7"/>
      <c r="I612" s="7"/>
      <c r="J612" s="7"/>
      <c r="K612" s="7"/>
    </row>
    <row r="613" spans="1:11" ht="16.5" hidden="1" customHeight="1" outlineLevel="3" thickBot="1" x14ac:dyDescent="0.3">
      <c r="A613" s="23" t="s">
        <v>615</v>
      </c>
      <c r="B613" s="16">
        <v>1529</v>
      </c>
      <c r="C613" s="9">
        <v>4</v>
      </c>
      <c r="D613" s="10">
        <f t="shared" si="19"/>
        <v>2.616088947024199E-3</v>
      </c>
      <c r="E613" s="9">
        <v>1327</v>
      </c>
      <c r="F613" s="11">
        <f t="shared" si="20"/>
        <v>0.86788750817527793</v>
      </c>
      <c r="G613" s="12">
        <v>0</v>
      </c>
      <c r="H613" s="7"/>
      <c r="I613" s="7"/>
      <c r="J613" s="7"/>
      <c r="K613" s="7"/>
    </row>
    <row r="614" spans="1:11" ht="16.5" hidden="1" customHeight="1" outlineLevel="3" thickBot="1" x14ac:dyDescent="0.3">
      <c r="A614" s="23" t="s">
        <v>616</v>
      </c>
      <c r="B614" s="16">
        <v>983</v>
      </c>
      <c r="C614" s="9">
        <v>0</v>
      </c>
      <c r="D614" s="10">
        <f t="shared" si="19"/>
        <v>0</v>
      </c>
      <c r="E614" s="9">
        <v>859</v>
      </c>
      <c r="F614" s="11">
        <f t="shared" si="20"/>
        <v>0.87385554425228895</v>
      </c>
      <c r="G614" s="12">
        <v>0</v>
      </c>
      <c r="H614" s="7"/>
      <c r="I614" s="7"/>
      <c r="J614" s="7"/>
      <c r="K614" s="7"/>
    </row>
    <row r="615" spans="1:11" ht="16.5" hidden="1" customHeight="1" outlineLevel="3" thickBot="1" x14ac:dyDescent="0.3">
      <c r="A615" s="23" t="s">
        <v>617</v>
      </c>
      <c r="B615" s="16">
        <v>1526</v>
      </c>
      <c r="C615" s="9">
        <v>2</v>
      </c>
      <c r="D615" s="10">
        <f t="shared" si="19"/>
        <v>1.3106159895150721E-3</v>
      </c>
      <c r="E615" s="9">
        <v>1355</v>
      </c>
      <c r="F615" s="11">
        <f t="shared" si="20"/>
        <v>0.88794233289646129</v>
      </c>
      <c r="G615" s="12">
        <v>0</v>
      </c>
      <c r="H615" s="7"/>
      <c r="I615" s="7"/>
      <c r="J615" s="7"/>
      <c r="K615" s="7"/>
    </row>
    <row r="616" spans="1:11" ht="16.5" hidden="1" customHeight="1" outlineLevel="3" thickBot="1" x14ac:dyDescent="0.3">
      <c r="A616" s="23" t="s">
        <v>618</v>
      </c>
      <c r="B616" s="16">
        <v>1635</v>
      </c>
      <c r="C616" s="9">
        <v>0</v>
      </c>
      <c r="D616" s="10">
        <f t="shared" si="19"/>
        <v>0</v>
      </c>
      <c r="E616" s="9">
        <v>1453</v>
      </c>
      <c r="F616" s="11">
        <f t="shared" si="20"/>
        <v>0.88868501529051991</v>
      </c>
      <c r="G616" s="12">
        <v>0</v>
      </c>
      <c r="H616" s="7"/>
      <c r="I616" s="7"/>
      <c r="J616" s="7"/>
      <c r="K616" s="7"/>
    </row>
    <row r="617" spans="1:11" ht="16.5" hidden="1" customHeight="1" outlineLevel="3" thickBot="1" x14ac:dyDescent="0.3">
      <c r="A617" s="23" t="s">
        <v>619</v>
      </c>
      <c r="B617" s="16">
        <v>1656</v>
      </c>
      <c r="C617" s="9">
        <v>1</v>
      </c>
      <c r="D617" s="10">
        <f t="shared" si="19"/>
        <v>6.0386473429951688E-4</v>
      </c>
      <c r="E617" s="9">
        <v>1411</v>
      </c>
      <c r="F617" s="11">
        <f t="shared" si="20"/>
        <v>0.85205314009661837</v>
      </c>
      <c r="G617" s="12">
        <v>0</v>
      </c>
      <c r="H617" s="7"/>
      <c r="I617" s="7"/>
      <c r="J617" s="7"/>
      <c r="K617" s="7"/>
    </row>
    <row r="618" spans="1:11" ht="16.5" hidden="1" customHeight="1" outlineLevel="3" thickBot="1" x14ac:dyDescent="0.3">
      <c r="A618" s="23" t="s">
        <v>620</v>
      </c>
      <c r="B618" s="16">
        <v>1151</v>
      </c>
      <c r="C618" s="9">
        <v>0</v>
      </c>
      <c r="D618" s="10">
        <f t="shared" si="19"/>
        <v>0</v>
      </c>
      <c r="E618" s="9">
        <v>1023</v>
      </c>
      <c r="F618" s="11">
        <f t="shared" si="20"/>
        <v>0.88879235447437011</v>
      </c>
      <c r="G618" s="12">
        <v>0</v>
      </c>
      <c r="H618" s="7"/>
      <c r="I618" s="7"/>
      <c r="J618" s="7"/>
      <c r="K618" s="7"/>
    </row>
    <row r="619" spans="1:11" ht="16.5" hidden="1" customHeight="1" outlineLevel="3" thickBot="1" x14ac:dyDescent="0.3">
      <c r="A619" s="23" t="s">
        <v>621</v>
      </c>
      <c r="B619" s="16">
        <v>1014</v>
      </c>
      <c r="C619" s="9">
        <v>3</v>
      </c>
      <c r="D619" s="10">
        <f t="shared" si="19"/>
        <v>2.9585798816568047E-3</v>
      </c>
      <c r="E619" s="9">
        <v>845</v>
      </c>
      <c r="F619" s="11">
        <f t="shared" si="20"/>
        <v>0.83333333333333337</v>
      </c>
      <c r="G619" s="12">
        <v>0</v>
      </c>
      <c r="H619" s="7"/>
      <c r="I619" s="7"/>
      <c r="J619" s="7"/>
      <c r="K619" s="7"/>
    </row>
    <row r="620" spans="1:11" ht="16.5" hidden="1" customHeight="1" outlineLevel="3" thickBot="1" x14ac:dyDescent="0.3">
      <c r="A620" s="23" t="s">
        <v>622</v>
      </c>
      <c r="B620" s="16">
        <v>1492</v>
      </c>
      <c r="C620" s="9">
        <v>0</v>
      </c>
      <c r="D620" s="10">
        <f t="shared" si="19"/>
        <v>0</v>
      </c>
      <c r="E620" s="9">
        <v>1336</v>
      </c>
      <c r="F620" s="11">
        <f t="shared" si="20"/>
        <v>0.8954423592493298</v>
      </c>
      <c r="G620" s="12">
        <v>0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623</v>
      </c>
      <c r="B621" s="16">
        <v>1369</v>
      </c>
      <c r="C621" s="9">
        <v>3</v>
      </c>
      <c r="D621" s="10">
        <f t="shared" si="19"/>
        <v>2.1913805697589481E-3</v>
      </c>
      <c r="E621" s="9">
        <v>1159</v>
      </c>
      <c r="F621" s="11">
        <f t="shared" si="20"/>
        <v>0.84660336011687365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624</v>
      </c>
      <c r="B622" s="16">
        <v>1275</v>
      </c>
      <c r="C622" s="9">
        <v>0</v>
      </c>
      <c r="D622" s="10">
        <f t="shared" si="19"/>
        <v>0</v>
      </c>
      <c r="E622" s="9">
        <v>1080</v>
      </c>
      <c r="F622" s="11">
        <f t="shared" si="20"/>
        <v>0.84705882352941175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625</v>
      </c>
      <c r="B623" s="16">
        <v>1156</v>
      </c>
      <c r="C623" s="9">
        <v>0</v>
      </c>
      <c r="D623" s="10">
        <f t="shared" si="19"/>
        <v>0</v>
      </c>
      <c r="E623" s="9">
        <v>989</v>
      </c>
      <c r="F623" s="11">
        <f t="shared" si="20"/>
        <v>0.85553633217993075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626</v>
      </c>
      <c r="B624" s="16">
        <v>1059</v>
      </c>
      <c r="C624" s="9">
        <v>0</v>
      </c>
      <c r="D624" s="10">
        <f t="shared" si="19"/>
        <v>0</v>
      </c>
      <c r="E624" s="9">
        <v>966</v>
      </c>
      <c r="F624" s="11">
        <f t="shared" si="20"/>
        <v>0.91218130311614731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627</v>
      </c>
      <c r="B625" s="16">
        <v>826</v>
      </c>
      <c r="C625" s="9">
        <v>0</v>
      </c>
      <c r="D625" s="10">
        <f t="shared" si="19"/>
        <v>0</v>
      </c>
      <c r="E625" s="9">
        <v>750</v>
      </c>
      <c r="F625" s="11">
        <f t="shared" si="20"/>
        <v>0.90799031476997583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628</v>
      </c>
      <c r="B626" s="16">
        <v>1333</v>
      </c>
      <c r="C626" s="9">
        <v>0</v>
      </c>
      <c r="D626" s="10">
        <f t="shared" si="19"/>
        <v>0</v>
      </c>
      <c r="E626" s="9">
        <v>1223</v>
      </c>
      <c r="F626" s="11">
        <f t="shared" si="20"/>
        <v>0.91747936984246059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629</v>
      </c>
      <c r="B627" s="16">
        <v>1326</v>
      </c>
      <c r="C627" s="9">
        <v>1</v>
      </c>
      <c r="D627" s="10">
        <f t="shared" si="19"/>
        <v>7.5414781297134241E-4</v>
      </c>
      <c r="E627" s="9">
        <v>1149</v>
      </c>
      <c r="F627" s="11">
        <f t="shared" si="20"/>
        <v>0.86651583710407243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630</v>
      </c>
      <c r="B628" s="16">
        <v>1338</v>
      </c>
      <c r="C628" s="9">
        <v>0</v>
      </c>
      <c r="D628" s="10">
        <f t="shared" si="19"/>
        <v>0</v>
      </c>
      <c r="E628" s="9">
        <v>1207</v>
      </c>
      <c r="F628" s="11">
        <f t="shared" si="20"/>
        <v>0.90209267563527651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631</v>
      </c>
      <c r="B629" s="16">
        <v>1349</v>
      </c>
      <c r="C629" s="9">
        <v>0</v>
      </c>
      <c r="D629" s="10">
        <f t="shared" si="19"/>
        <v>0</v>
      </c>
      <c r="E629" s="9">
        <v>1121</v>
      </c>
      <c r="F629" s="11">
        <f t="shared" si="20"/>
        <v>0.83098591549295775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632</v>
      </c>
      <c r="B630" s="16">
        <v>1456</v>
      </c>
      <c r="C630" s="9">
        <v>0</v>
      </c>
      <c r="D630" s="10">
        <f t="shared" si="19"/>
        <v>0</v>
      </c>
      <c r="E630" s="9">
        <v>1304</v>
      </c>
      <c r="F630" s="11">
        <f t="shared" si="20"/>
        <v>0.89560439560439564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633</v>
      </c>
      <c r="B631" s="16">
        <v>1727</v>
      </c>
      <c r="C631" s="9">
        <v>1</v>
      </c>
      <c r="D631" s="10">
        <f t="shared" si="19"/>
        <v>5.7903879559930511E-4</v>
      </c>
      <c r="E631" s="9">
        <v>1548</v>
      </c>
      <c r="F631" s="11">
        <f t="shared" si="20"/>
        <v>0.89635205558772435</v>
      </c>
      <c r="G631" s="12">
        <v>0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634</v>
      </c>
      <c r="B632" s="16">
        <v>993</v>
      </c>
      <c r="C632" s="9">
        <v>0</v>
      </c>
      <c r="D632" s="10">
        <f t="shared" si="19"/>
        <v>0</v>
      </c>
      <c r="E632" s="9">
        <v>869</v>
      </c>
      <c r="F632" s="11">
        <f t="shared" si="20"/>
        <v>0.87512588116817724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635</v>
      </c>
      <c r="B633" s="16">
        <v>1115</v>
      </c>
      <c r="C633" s="9">
        <v>0</v>
      </c>
      <c r="D633" s="10">
        <f t="shared" si="19"/>
        <v>0</v>
      </c>
      <c r="E633" s="9">
        <v>958</v>
      </c>
      <c r="F633" s="11">
        <f t="shared" si="20"/>
        <v>0.85919282511210759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636</v>
      </c>
      <c r="B634" s="16">
        <v>1286</v>
      </c>
      <c r="C634" s="9">
        <v>0</v>
      </c>
      <c r="D634" s="10">
        <f t="shared" si="19"/>
        <v>0</v>
      </c>
      <c r="E634" s="9">
        <v>1095</v>
      </c>
      <c r="F634" s="11">
        <f t="shared" si="20"/>
        <v>0.85147744945567649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637</v>
      </c>
      <c r="B635" s="16">
        <v>4</v>
      </c>
      <c r="C635" s="9">
        <v>0</v>
      </c>
      <c r="D635" s="10">
        <f t="shared" si="19"/>
        <v>0</v>
      </c>
      <c r="E635" s="9">
        <v>4</v>
      </c>
      <c r="F635" s="11">
        <f t="shared" si="20"/>
        <v>1</v>
      </c>
      <c r="G635" s="12">
        <v>0</v>
      </c>
      <c r="H635" s="7"/>
      <c r="I635" s="7"/>
      <c r="J635" s="7"/>
      <c r="K635" s="7"/>
    </row>
    <row r="636" spans="1:11" ht="16.5" hidden="1" customHeight="1" outlineLevel="3" thickBot="1" x14ac:dyDescent="0.3">
      <c r="A636" s="23" t="s">
        <v>12</v>
      </c>
      <c r="B636" s="16">
        <v>1220</v>
      </c>
      <c r="C636" s="9">
        <v>0</v>
      </c>
      <c r="D636" s="10">
        <f t="shared" si="19"/>
        <v>0</v>
      </c>
      <c r="E636" s="9">
        <v>1040</v>
      </c>
      <c r="F636" s="11">
        <f t="shared" si="20"/>
        <v>0.85245901639344257</v>
      </c>
      <c r="G636" s="12">
        <v>0</v>
      </c>
      <c r="H636" s="7"/>
      <c r="I636" s="7"/>
      <c r="J636" s="7"/>
      <c r="K636" s="7"/>
    </row>
    <row r="637" spans="1:11" ht="16.5" hidden="1" customHeight="1" outlineLevel="3" thickBot="1" x14ac:dyDescent="0.3">
      <c r="A637" s="23" t="s">
        <v>638</v>
      </c>
      <c r="B637" s="16">
        <v>1188</v>
      </c>
      <c r="C637" s="9">
        <v>0</v>
      </c>
      <c r="D637" s="10">
        <f t="shared" si="19"/>
        <v>0</v>
      </c>
      <c r="E637" s="9">
        <v>1055</v>
      </c>
      <c r="F637" s="11">
        <f t="shared" si="20"/>
        <v>0.88804713804713808</v>
      </c>
      <c r="G637" s="12">
        <v>0</v>
      </c>
      <c r="H637" s="7"/>
      <c r="I637" s="7"/>
      <c r="J637" s="7"/>
      <c r="K637" s="7"/>
    </row>
    <row r="638" spans="1:11" ht="16.5" customHeight="1" outlineLevel="1" collapsed="1" thickBot="1" x14ac:dyDescent="0.3">
      <c r="A638" s="30" t="s">
        <v>639</v>
      </c>
      <c r="B638" s="18">
        <f>SUM(B639:B650)</f>
        <v>11261</v>
      </c>
      <c r="C638" s="19">
        <f>SUM(C639:C650)</f>
        <v>55</v>
      </c>
      <c r="D638" s="20">
        <f t="shared" si="19"/>
        <v>4.8841133114288253E-3</v>
      </c>
      <c r="E638" s="19">
        <f>SUM(E639:E650)</f>
        <v>10624</v>
      </c>
      <c r="F638" s="21">
        <f t="shared" si="20"/>
        <v>0.94343308764763345</v>
      </c>
      <c r="G638" s="22">
        <f>SUM(G639:G650)</f>
        <v>1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640</v>
      </c>
      <c r="B639" s="16">
        <v>905</v>
      </c>
      <c r="C639" s="9">
        <v>0</v>
      </c>
      <c r="D639" s="10">
        <f t="shared" si="19"/>
        <v>0</v>
      </c>
      <c r="E639" s="9">
        <v>833</v>
      </c>
      <c r="F639" s="11">
        <f t="shared" si="20"/>
        <v>0.92044198895027629</v>
      </c>
      <c r="G639" s="12">
        <v>1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641</v>
      </c>
      <c r="B640" s="16">
        <v>1008</v>
      </c>
      <c r="C640" s="9">
        <v>0</v>
      </c>
      <c r="D640" s="10">
        <f t="shared" si="19"/>
        <v>0</v>
      </c>
      <c r="E640" s="9">
        <v>951</v>
      </c>
      <c r="F640" s="11">
        <f t="shared" si="20"/>
        <v>0.94345238095238093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642</v>
      </c>
      <c r="B641" s="16">
        <v>1209</v>
      </c>
      <c r="C641" s="9">
        <v>0</v>
      </c>
      <c r="D641" s="10">
        <f t="shared" si="19"/>
        <v>0</v>
      </c>
      <c r="E641" s="9">
        <v>1130</v>
      </c>
      <c r="F641" s="11">
        <f t="shared" si="20"/>
        <v>0.93465674110835406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643</v>
      </c>
      <c r="B642" s="16">
        <v>1006</v>
      </c>
      <c r="C642" s="9">
        <v>0</v>
      </c>
      <c r="D642" s="10">
        <f t="shared" si="19"/>
        <v>0</v>
      </c>
      <c r="E642" s="9">
        <v>947</v>
      </c>
      <c r="F642" s="11">
        <f t="shared" si="20"/>
        <v>0.94135188866799202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644</v>
      </c>
      <c r="B643" s="16">
        <v>879</v>
      </c>
      <c r="C643" s="9">
        <v>0</v>
      </c>
      <c r="D643" s="10">
        <f t="shared" si="19"/>
        <v>0</v>
      </c>
      <c r="E643" s="9">
        <v>834</v>
      </c>
      <c r="F643" s="11">
        <f t="shared" si="20"/>
        <v>0.94880546075085326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645</v>
      </c>
      <c r="B644" s="16">
        <v>780</v>
      </c>
      <c r="C644" s="9">
        <v>45</v>
      </c>
      <c r="D644" s="10">
        <f t="shared" si="19"/>
        <v>5.7692307692307696E-2</v>
      </c>
      <c r="E644" s="9">
        <v>747</v>
      </c>
      <c r="F644" s="11">
        <f t="shared" si="20"/>
        <v>0.95769230769230773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646</v>
      </c>
      <c r="B645" s="16">
        <v>1004</v>
      </c>
      <c r="C645" s="9">
        <v>3</v>
      </c>
      <c r="D645" s="10">
        <f t="shared" si="19"/>
        <v>2.9880478087649402E-3</v>
      </c>
      <c r="E645" s="9">
        <v>955</v>
      </c>
      <c r="F645" s="11">
        <f t="shared" si="20"/>
        <v>0.95119521912350602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647</v>
      </c>
      <c r="B646" s="16">
        <v>986</v>
      </c>
      <c r="C646" s="9">
        <v>0</v>
      </c>
      <c r="D646" s="10">
        <f t="shared" si="19"/>
        <v>0</v>
      </c>
      <c r="E646" s="9">
        <v>925</v>
      </c>
      <c r="F646" s="11">
        <f t="shared" si="20"/>
        <v>0.93813387423935091</v>
      </c>
      <c r="G646" s="12">
        <v>0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648</v>
      </c>
      <c r="B647" s="16">
        <v>1080</v>
      </c>
      <c r="C647" s="9">
        <v>0</v>
      </c>
      <c r="D647" s="10">
        <f t="shared" si="19"/>
        <v>0</v>
      </c>
      <c r="E647" s="9">
        <v>1034</v>
      </c>
      <c r="F647" s="11">
        <f t="shared" si="20"/>
        <v>0.95740740740740737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649</v>
      </c>
      <c r="B648" s="16">
        <v>674</v>
      </c>
      <c r="C648" s="9">
        <v>0</v>
      </c>
      <c r="D648" s="10">
        <f t="shared" si="19"/>
        <v>0</v>
      </c>
      <c r="E648" s="9">
        <v>633</v>
      </c>
      <c r="F648" s="11">
        <f t="shared" si="20"/>
        <v>0.93916913946587532</v>
      </c>
      <c r="G648" s="12">
        <v>0</v>
      </c>
      <c r="H648" s="7"/>
      <c r="I648" s="7"/>
      <c r="J648" s="7"/>
      <c r="K648" s="7"/>
    </row>
    <row r="649" spans="1:11" ht="16.5" hidden="1" customHeight="1" outlineLevel="3" thickBot="1" x14ac:dyDescent="0.3">
      <c r="A649" s="23" t="s">
        <v>650</v>
      </c>
      <c r="B649" s="16">
        <v>755</v>
      </c>
      <c r="C649" s="9">
        <v>1</v>
      </c>
      <c r="D649" s="10">
        <f t="shared" ref="D649:D702" si="21">IF(B649&lt;&gt;0,C649/B649,0)</f>
        <v>1.3245033112582781E-3</v>
      </c>
      <c r="E649" s="9">
        <v>710</v>
      </c>
      <c r="F649" s="11">
        <f t="shared" ref="F649:F702" si="22">IF(B649&lt;&gt;0,E649/B649,0)</f>
        <v>0.94039735099337751</v>
      </c>
      <c r="G649" s="12">
        <v>0</v>
      </c>
      <c r="H649" s="7"/>
      <c r="I649" s="7"/>
      <c r="J649" s="7"/>
      <c r="K649" s="7"/>
    </row>
    <row r="650" spans="1:11" ht="16.5" hidden="1" customHeight="1" outlineLevel="3" thickBot="1" x14ac:dyDescent="0.3">
      <c r="A650" s="23" t="s">
        <v>651</v>
      </c>
      <c r="B650" s="16">
        <v>975</v>
      </c>
      <c r="C650" s="9">
        <v>6</v>
      </c>
      <c r="D650" s="10">
        <f t="shared" si="21"/>
        <v>6.1538461538461538E-3</v>
      </c>
      <c r="E650" s="9">
        <v>925</v>
      </c>
      <c r="F650" s="11">
        <f t="shared" si="22"/>
        <v>0.94871794871794868</v>
      </c>
      <c r="G650" s="12">
        <v>0</v>
      </c>
      <c r="H650" s="7"/>
      <c r="I650" s="7"/>
      <c r="J650" s="7"/>
      <c r="K650" s="7"/>
    </row>
    <row r="651" spans="1:11" ht="16.5" customHeight="1" outlineLevel="1" collapsed="1" thickBot="1" x14ac:dyDescent="0.3">
      <c r="A651" s="30" t="s">
        <v>652</v>
      </c>
      <c r="B651" s="18">
        <f>SUM(B652:B667)</f>
        <v>25016</v>
      </c>
      <c r="C651" s="19">
        <f>SUM(C652:C667)</f>
        <v>14</v>
      </c>
      <c r="D651" s="20">
        <f t="shared" si="21"/>
        <v>5.5964182922929324E-4</v>
      </c>
      <c r="E651" s="19">
        <f>SUM(E652:E667)</f>
        <v>21717</v>
      </c>
      <c r="F651" s="21">
        <f t="shared" si="22"/>
        <v>0.86812440038375438</v>
      </c>
      <c r="G651" s="22">
        <f>SUM(G652:G667)</f>
        <v>0</v>
      </c>
      <c r="H651" s="7"/>
      <c r="I651" s="7"/>
      <c r="J651" s="7"/>
      <c r="K651" s="7"/>
    </row>
    <row r="652" spans="1:11" ht="16.5" hidden="1" customHeight="1" outlineLevel="3" thickBot="1" x14ac:dyDescent="0.3">
      <c r="A652" s="23" t="s">
        <v>653</v>
      </c>
      <c r="B652" s="16">
        <v>1791</v>
      </c>
      <c r="C652" s="9">
        <v>3</v>
      </c>
      <c r="D652" s="10">
        <f t="shared" si="21"/>
        <v>1.6750418760469012E-3</v>
      </c>
      <c r="E652" s="9">
        <v>1583</v>
      </c>
      <c r="F652" s="11">
        <f t="shared" si="22"/>
        <v>0.88386376326074823</v>
      </c>
      <c r="G652" s="12"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654</v>
      </c>
      <c r="B653" s="16">
        <v>1480</v>
      </c>
      <c r="C653" s="9">
        <v>0</v>
      </c>
      <c r="D653" s="10">
        <f t="shared" si="21"/>
        <v>0</v>
      </c>
      <c r="E653" s="9">
        <v>1305</v>
      </c>
      <c r="F653" s="11">
        <f t="shared" si="22"/>
        <v>0.8817567567567568</v>
      </c>
      <c r="G653" s="12">
        <v>0</v>
      </c>
      <c r="H653" s="7"/>
      <c r="I653" s="7"/>
      <c r="J653" s="7"/>
      <c r="K653" s="7"/>
    </row>
    <row r="654" spans="1:11" ht="16.5" hidden="1" customHeight="1" outlineLevel="3" thickBot="1" x14ac:dyDescent="0.3">
      <c r="A654" s="23" t="s">
        <v>655</v>
      </c>
      <c r="B654" s="16">
        <v>1186</v>
      </c>
      <c r="C654" s="9">
        <v>0</v>
      </c>
      <c r="D654" s="10">
        <f t="shared" si="21"/>
        <v>0</v>
      </c>
      <c r="E654" s="9">
        <v>1016</v>
      </c>
      <c r="F654" s="11">
        <f t="shared" si="22"/>
        <v>0.85666104553119726</v>
      </c>
      <c r="G654" s="12"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656</v>
      </c>
      <c r="B655" s="16">
        <v>1422</v>
      </c>
      <c r="C655" s="9">
        <v>0</v>
      </c>
      <c r="D655" s="10">
        <f t="shared" si="21"/>
        <v>0</v>
      </c>
      <c r="E655" s="9">
        <v>1253</v>
      </c>
      <c r="F655" s="11">
        <f t="shared" si="22"/>
        <v>0.88115330520393809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657</v>
      </c>
      <c r="B656" s="16">
        <v>1337</v>
      </c>
      <c r="C656" s="9">
        <v>1</v>
      </c>
      <c r="D656" s="10">
        <f t="shared" si="21"/>
        <v>7.4794315632011965E-4</v>
      </c>
      <c r="E656" s="9">
        <v>1183</v>
      </c>
      <c r="F656" s="11">
        <f t="shared" si="22"/>
        <v>0.88481675392670156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658</v>
      </c>
      <c r="B657" s="16">
        <v>1822</v>
      </c>
      <c r="C657" s="9">
        <v>0</v>
      </c>
      <c r="D657" s="10">
        <f t="shared" si="21"/>
        <v>0</v>
      </c>
      <c r="E657" s="9">
        <v>1540</v>
      </c>
      <c r="F657" s="11">
        <f t="shared" si="22"/>
        <v>0.84522502744237105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659</v>
      </c>
      <c r="B658" s="16">
        <v>1358</v>
      </c>
      <c r="C658" s="9">
        <v>8</v>
      </c>
      <c r="D658" s="10">
        <f t="shared" si="21"/>
        <v>5.8910162002945507E-3</v>
      </c>
      <c r="E658" s="9">
        <v>1110</v>
      </c>
      <c r="F658" s="11">
        <f t="shared" si="22"/>
        <v>0.81737849779086891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660</v>
      </c>
      <c r="B659" s="16">
        <v>1777</v>
      </c>
      <c r="C659" s="9">
        <v>0</v>
      </c>
      <c r="D659" s="10">
        <f t="shared" si="21"/>
        <v>0</v>
      </c>
      <c r="E659" s="9">
        <v>1485</v>
      </c>
      <c r="F659" s="11">
        <f t="shared" si="22"/>
        <v>0.83567810917276308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661</v>
      </c>
      <c r="B660" s="16">
        <v>1569</v>
      </c>
      <c r="C660" s="9">
        <v>0</v>
      </c>
      <c r="D660" s="10">
        <f t="shared" si="21"/>
        <v>0</v>
      </c>
      <c r="E660" s="9">
        <v>1359</v>
      </c>
      <c r="F660" s="11">
        <f t="shared" si="22"/>
        <v>0.86615678776290628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662</v>
      </c>
      <c r="B661" s="16">
        <v>1544</v>
      </c>
      <c r="C661" s="9">
        <v>0</v>
      </c>
      <c r="D661" s="10">
        <f t="shared" si="21"/>
        <v>0</v>
      </c>
      <c r="E661" s="9">
        <v>1384</v>
      </c>
      <c r="F661" s="11">
        <f t="shared" si="22"/>
        <v>0.89637305699481862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663</v>
      </c>
      <c r="B662" s="16">
        <v>1680</v>
      </c>
      <c r="C662" s="9">
        <v>0</v>
      </c>
      <c r="D662" s="10">
        <f t="shared" si="21"/>
        <v>0</v>
      </c>
      <c r="E662" s="9">
        <v>1544</v>
      </c>
      <c r="F662" s="11">
        <f t="shared" si="22"/>
        <v>0.919047619047619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664</v>
      </c>
      <c r="B663" s="16">
        <v>1451</v>
      </c>
      <c r="C663" s="9">
        <v>0</v>
      </c>
      <c r="D663" s="10">
        <f t="shared" si="21"/>
        <v>0</v>
      </c>
      <c r="E663" s="9">
        <v>1262</v>
      </c>
      <c r="F663" s="11">
        <f t="shared" si="22"/>
        <v>0.86974500344589933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665</v>
      </c>
      <c r="B664" s="16">
        <v>1477</v>
      </c>
      <c r="C664" s="9">
        <v>1</v>
      </c>
      <c r="D664" s="10">
        <f t="shared" si="21"/>
        <v>6.770480704129993E-4</v>
      </c>
      <c r="E664" s="9">
        <v>1299</v>
      </c>
      <c r="F664" s="11">
        <f t="shared" si="22"/>
        <v>0.87948544346648616</v>
      </c>
      <c r="G664" s="12">
        <v>0</v>
      </c>
      <c r="H664" s="7"/>
      <c r="I664" s="7"/>
      <c r="J664" s="7"/>
      <c r="K664" s="7"/>
    </row>
    <row r="665" spans="1:11" ht="16.5" hidden="1" customHeight="1" outlineLevel="3" thickBot="1" x14ac:dyDescent="0.3">
      <c r="A665" s="23" t="s">
        <v>666</v>
      </c>
      <c r="B665" s="16">
        <v>1578</v>
      </c>
      <c r="C665" s="9">
        <v>1</v>
      </c>
      <c r="D665" s="10">
        <f t="shared" si="21"/>
        <v>6.3371356147021542E-4</v>
      </c>
      <c r="E665" s="9">
        <v>1276</v>
      </c>
      <c r="F665" s="11">
        <f t="shared" si="22"/>
        <v>0.80861850443599492</v>
      </c>
      <c r="G665" s="12">
        <v>0</v>
      </c>
      <c r="H665" s="7"/>
      <c r="I665" s="7"/>
      <c r="J665" s="7"/>
      <c r="K665" s="7"/>
    </row>
    <row r="666" spans="1:11" ht="16.5" hidden="1" customHeight="1" outlineLevel="3" thickBot="1" x14ac:dyDescent="0.3">
      <c r="A666" s="23" t="s">
        <v>667</v>
      </c>
      <c r="B666" s="16">
        <v>1816</v>
      </c>
      <c r="C666" s="9">
        <v>0</v>
      </c>
      <c r="D666" s="10">
        <f t="shared" si="21"/>
        <v>0</v>
      </c>
      <c r="E666" s="9">
        <v>1631</v>
      </c>
      <c r="F666" s="11">
        <f t="shared" si="22"/>
        <v>0.89812775330396477</v>
      </c>
      <c r="G666" s="12">
        <v>0</v>
      </c>
      <c r="H666" s="7"/>
      <c r="I666" s="7"/>
      <c r="J666" s="7"/>
      <c r="K666" s="7"/>
    </row>
    <row r="667" spans="1:11" ht="16.5" hidden="1" customHeight="1" outlineLevel="3" thickBot="1" x14ac:dyDescent="0.3">
      <c r="A667" s="23" t="s">
        <v>668</v>
      </c>
      <c r="B667" s="16">
        <v>1728</v>
      </c>
      <c r="C667" s="9">
        <v>0</v>
      </c>
      <c r="D667" s="10">
        <f t="shared" si="21"/>
        <v>0</v>
      </c>
      <c r="E667" s="9">
        <v>1487</v>
      </c>
      <c r="F667" s="11">
        <f t="shared" si="22"/>
        <v>0.86053240740740744</v>
      </c>
      <c r="G667" s="12">
        <v>0</v>
      </c>
      <c r="H667" s="7"/>
      <c r="I667" s="7"/>
      <c r="J667" s="7"/>
      <c r="K667" s="7"/>
    </row>
    <row r="668" spans="1:11" ht="16.5" customHeight="1" outlineLevel="1" collapsed="1" thickBot="1" x14ac:dyDescent="0.3">
      <c r="A668" s="30" t="s">
        <v>669</v>
      </c>
      <c r="B668" s="18">
        <f>SUM(B669:B680)</f>
        <v>15849</v>
      </c>
      <c r="C668" s="19">
        <f>SUM(C669:C680)</f>
        <v>104</v>
      </c>
      <c r="D668" s="20">
        <f t="shared" si="21"/>
        <v>6.5619281973626096E-3</v>
      </c>
      <c r="E668" s="19">
        <f>SUM(E669:E680)</f>
        <v>14321</v>
      </c>
      <c r="F668" s="21">
        <f t="shared" si="22"/>
        <v>0.90359013186951853</v>
      </c>
      <c r="G668" s="22">
        <f>SUM(G669:G680)</f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670</v>
      </c>
      <c r="B669" s="16">
        <v>1685</v>
      </c>
      <c r="C669" s="9">
        <v>0</v>
      </c>
      <c r="D669" s="10">
        <f t="shared" si="21"/>
        <v>0</v>
      </c>
      <c r="E669" s="9">
        <v>1472</v>
      </c>
      <c r="F669" s="11">
        <f t="shared" si="22"/>
        <v>0.87359050445103859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671</v>
      </c>
      <c r="B670" s="16">
        <v>1079</v>
      </c>
      <c r="C670" s="9">
        <v>0</v>
      </c>
      <c r="D670" s="10">
        <f t="shared" si="21"/>
        <v>0</v>
      </c>
      <c r="E670" s="9">
        <v>952</v>
      </c>
      <c r="F670" s="11">
        <f t="shared" si="22"/>
        <v>0.88229842446709916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672</v>
      </c>
      <c r="B671" s="16">
        <v>730</v>
      </c>
      <c r="C671" s="9">
        <v>0</v>
      </c>
      <c r="D671" s="10">
        <f t="shared" si="21"/>
        <v>0</v>
      </c>
      <c r="E671" s="9">
        <v>684</v>
      </c>
      <c r="F671" s="11">
        <f t="shared" si="22"/>
        <v>0.93698630136986305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673</v>
      </c>
      <c r="B672" s="16">
        <v>1408</v>
      </c>
      <c r="C672" s="9">
        <v>0</v>
      </c>
      <c r="D672" s="10">
        <f t="shared" si="21"/>
        <v>0</v>
      </c>
      <c r="E672" s="9">
        <v>1319</v>
      </c>
      <c r="F672" s="11">
        <f t="shared" si="22"/>
        <v>0.93678977272727271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674</v>
      </c>
      <c r="B673" s="16">
        <v>482</v>
      </c>
      <c r="C673" s="9">
        <v>3</v>
      </c>
      <c r="D673" s="10">
        <f t="shared" si="21"/>
        <v>6.2240663900414933E-3</v>
      </c>
      <c r="E673" s="9">
        <v>442</v>
      </c>
      <c r="F673" s="11">
        <f t="shared" si="22"/>
        <v>0.91701244813278004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675</v>
      </c>
      <c r="B674" s="16">
        <v>1462</v>
      </c>
      <c r="C674" s="9">
        <v>17</v>
      </c>
      <c r="D674" s="10">
        <f t="shared" si="21"/>
        <v>1.1627906976744186E-2</v>
      </c>
      <c r="E674" s="9">
        <v>1307</v>
      </c>
      <c r="F674" s="11">
        <f t="shared" si="22"/>
        <v>0.89398084815321477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676</v>
      </c>
      <c r="B675" s="16">
        <v>1377</v>
      </c>
      <c r="C675" s="9">
        <v>62</v>
      </c>
      <c r="D675" s="10">
        <f t="shared" si="21"/>
        <v>4.5025417574437183E-2</v>
      </c>
      <c r="E675" s="9">
        <v>1282</v>
      </c>
      <c r="F675" s="11">
        <f t="shared" si="22"/>
        <v>0.93100944081336234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677</v>
      </c>
      <c r="B676" s="16">
        <v>1578</v>
      </c>
      <c r="C676" s="9">
        <v>1</v>
      </c>
      <c r="D676" s="10">
        <f t="shared" si="21"/>
        <v>6.3371356147021542E-4</v>
      </c>
      <c r="E676" s="9">
        <v>1392</v>
      </c>
      <c r="F676" s="11">
        <f t="shared" si="22"/>
        <v>0.88212927756653992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678</v>
      </c>
      <c r="B677" s="16">
        <v>1519</v>
      </c>
      <c r="C677" s="9">
        <v>20</v>
      </c>
      <c r="D677" s="10">
        <f t="shared" si="21"/>
        <v>1.3166556945358789E-2</v>
      </c>
      <c r="E677" s="9">
        <v>1299</v>
      </c>
      <c r="F677" s="11">
        <f t="shared" si="22"/>
        <v>0.85516787360105329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679</v>
      </c>
      <c r="B678" s="16">
        <v>1384</v>
      </c>
      <c r="C678" s="9">
        <v>0</v>
      </c>
      <c r="D678" s="10">
        <f t="shared" si="21"/>
        <v>0</v>
      </c>
      <c r="E678" s="9">
        <v>1234</v>
      </c>
      <c r="F678" s="11">
        <f t="shared" si="22"/>
        <v>0.89161849710982655</v>
      </c>
      <c r="G678" s="12">
        <v>0</v>
      </c>
      <c r="H678" s="7"/>
      <c r="I678" s="7"/>
      <c r="J678" s="7"/>
      <c r="K678" s="7"/>
    </row>
    <row r="679" spans="1:11" ht="16.5" hidden="1" customHeight="1" outlineLevel="3" thickBot="1" x14ac:dyDescent="0.3">
      <c r="A679" s="23" t="s">
        <v>680</v>
      </c>
      <c r="B679" s="16">
        <v>1584</v>
      </c>
      <c r="C679" s="9">
        <v>1</v>
      </c>
      <c r="D679" s="10">
        <f t="shared" si="21"/>
        <v>6.3131313131313137E-4</v>
      </c>
      <c r="E679" s="9">
        <v>1488</v>
      </c>
      <c r="F679" s="11">
        <f t="shared" si="22"/>
        <v>0.93939393939393945</v>
      </c>
      <c r="G679" s="12">
        <v>0</v>
      </c>
      <c r="H679" s="7"/>
      <c r="I679" s="7"/>
      <c r="J679" s="7"/>
      <c r="K679" s="7"/>
    </row>
    <row r="680" spans="1:11" ht="16.5" hidden="1" customHeight="1" outlineLevel="3" thickBot="1" x14ac:dyDescent="0.3">
      <c r="A680" s="23" t="s">
        <v>681</v>
      </c>
      <c r="B680" s="16">
        <v>1561</v>
      </c>
      <c r="C680" s="9">
        <v>0</v>
      </c>
      <c r="D680" s="10">
        <f t="shared" si="21"/>
        <v>0</v>
      </c>
      <c r="E680" s="9">
        <v>1450</v>
      </c>
      <c r="F680" s="11">
        <f t="shared" si="22"/>
        <v>0.92889173606662401</v>
      </c>
      <c r="G680" s="12">
        <v>0</v>
      </c>
      <c r="H680" s="7"/>
      <c r="I680" s="7"/>
      <c r="J680" s="7"/>
      <c r="K680" s="7"/>
    </row>
    <row r="681" spans="1:11" ht="16.5" customHeight="1" outlineLevel="1" collapsed="1" thickBot="1" x14ac:dyDescent="0.3">
      <c r="A681" s="30" t="s">
        <v>682</v>
      </c>
      <c r="B681" s="18">
        <f>SUM(B682:B689)</f>
        <v>8674</v>
      </c>
      <c r="C681" s="19">
        <f>SUM(C682:C689)</f>
        <v>4</v>
      </c>
      <c r="D681" s="20">
        <f t="shared" si="21"/>
        <v>4.6114825916532167E-4</v>
      </c>
      <c r="E681" s="19">
        <f>SUM(E682:E689)</f>
        <v>7716</v>
      </c>
      <c r="F681" s="21">
        <f t="shared" si="22"/>
        <v>0.8895549919299055</v>
      </c>
      <c r="G681" s="22">
        <f>SUM(G682:G689)</f>
        <v>0</v>
      </c>
      <c r="H681" s="7"/>
      <c r="I681" s="7"/>
      <c r="J681" s="7"/>
      <c r="K681" s="7"/>
    </row>
    <row r="682" spans="1:11" ht="16.5" hidden="1" customHeight="1" outlineLevel="3" thickBot="1" x14ac:dyDescent="0.3">
      <c r="A682" s="23" t="s">
        <v>683</v>
      </c>
      <c r="B682" s="16">
        <v>1075</v>
      </c>
      <c r="C682" s="9">
        <v>0</v>
      </c>
      <c r="D682" s="10">
        <f t="shared" si="21"/>
        <v>0</v>
      </c>
      <c r="E682" s="9">
        <v>1019</v>
      </c>
      <c r="F682" s="11">
        <f t="shared" si="22"/>
        <v>0.947906976744186</v>
      </c>
      <c r="G682" s="12"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684</v>
      </c>
      <c r="B683" s="16">
        <v>663</v>
      </c>
      <c r="C683" s="9">
        <v>0</v>
      </c>
      <c r="D683" s="10">
        <f t="shared" si="21"/>
        <v>0</v>
      </c>
      <c r="E683" s="9">
        <v>609</v>
      </c>
      <c r="F683" s="11">
        <f t="shared" si="22"/>
        <v>0.91855203619909498</v>
      </c>
      <c r="G683" s="12">
        <v>0</v>
      </c>
      <c r="H683" s="7"/>
      <c r="I683" s="7"/>
      <c r="J683" s="7"/>
      <c r="K683" s="7"/>
    </row>
    <row r="684" spans="1:11" ht="16.5" hidden="1" customHeight="1" outlineLevel="3" thickBot="1" x14ac:dyDescent="0.3">
      <c r="A684" s="23" t="s">
        <v>685</v>
      </c>
      <c r="B684" s="16">
        <v>1059</v>
      </c>
      <c r="C684" s="9">
        <v>1</v>
      </c>
      <c r="D684" s="10">
        <f t="shared" si="21"/>
        <v>9.4428706326723328E-4</v>
      </c>
      <c r="E684" s="9">
        <v>978</v>
      </c>
      <c r="F684" s="11">
        <f t="shared" si="22"/>
        <v>0.92351274787535409</v>
      </c>
      <c r="G684" s="12"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686</v>
      </c>
      <c r="B685" s="16">
        <v>1259</v>
      </c>
      <c r="C685" s="9">
        <v>0</v>
      </c>
      <c r="D685" s="10">
        <f t="shared" si="21"/>
        <v>0</v>
      </c>
      <c r="E685" s="9">
        <v>1204</v>
      </c>
      <c r="F685" s="11">
        <f t="shared" si="22"/>
        <v>0.95631453534551236</v>
      </c>
      <c r="G685" s="12">
        <v>0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687</v>
      </c>
      <c r="B686" s="16">
        <v>839</v>
      </c>
      <c r="C686" s="9">
        <v>1</v>
      </c>
      <c r="D686" s="10">
        <f t="shared" si="21"/>
        <v>1.1918951132300357E-3</v>
      </c>
      <c r="E686" s="9">
        <v>568</v>
      </c>
      <c r="F686" s="11">
        <f t="shared" si="22"/>
        <v>0.67699642431466034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688</v>
      </c>
      <c r="B687" s="16">
        <v>1318</v>
      </c>
      <c r="C687" s="9">
        <v>1</v>
      </c>
      <c r="D687" s="10">
        <f t="shared" si="21"/>
        <v>7.5872534142640367E-4</v>
      </c>
      <c r="E687" s="9">
        <v>1195</v>
      </c>
      <c r="F687" s="11">
        <f t="shared" si="22"/>
        <v>0.90667678300455234</v>
      </c>
      <c r="G687" s="12">
        <v>0</v>
      </c>
      <c r="H687" s="7"/>
      <c r="I687" s="7"/>
      <c r="J687" s="7"/>
      <c r="K687" s="7"/>
    </row>
    <row r="688" spans="1:11" ht="16.5" hidden="1" customHeight="1" outlineLevel="3" thickBot="1" x14ac:dyDescent="0.3">
      <c r="A688" s="23" t="s">
        <v>689</v>
      </c>
      <c r="B688" s="16">
        <v>1415</v>
      </c>
      <c r="C688" s="9">
        <v>1</v>
      </c>
      <c r="D688" s="10">
        <f t="shared" si="21"/>
        <v>7.0671378091872788E-4</v>
      </c>
      <c r="E688" s="9">
        <v>1316</v>
      </c>
      <c r="F688" s="11">
        <f t="shared" si="22"/>
        <v>0.93003533568904595</v>
      </c>
      <c r="G688" s="12">
        <v>0</v>
      </c>
      <c r="H688" s="7"/>
      <c r="I688" s="7"/>
      <c r="J688" s="7"/>
      <c r="K688" s="7"/>
    </row>
    <row r="689" spans="1:11" ht="16.5" hidden="1" customHeight="1" outlineLevel="3" thickBot="1" x14ac:dyDescent="0.3">
      <c r="A689" s="23" t="s">
        <v>690</v>
      </c>
      <c r="B689" s="16">
        <v>1046</v>
      </c>
      <c r="C689" s="9">
        <v>0</v>
      </c>
      <c r="D689" s="10">
        <f t="shared" si="21"/>
        <v>0</v>
      </c>
      <c r="E689" s="9">
        <v>827</v>
      </c>
      <c r="F689" s="11">
        <f t="shared" si="22"/>
        <v>0.79063097514340341</v>
      </c>
      <c r="G689" s="12">
        <v>0</v>
      </c>
      <c r="H689" s="7"/>
      <c r="I689" s="7"/>
      <c r="J689" s="7"/>
      <c r="K689" s="7"/>
    </row>
    <row r="690" spans="1:11" ht="16.5" customHeight="1" outlineLevel="1" collapsed="1" thickBot="1" x14ac:dyDescent="0.3">
      <c r="A690" s="30" t="s">
        <v>691</v>
      </c>
      <c r="B690" s="18">
        <f>SUM(B691:B702)</f>
        <v>21645</v>
      </c>
      <c r="C690" s="19">
        <f>SUM(C691:C702)</f>
        <v>2</v>
      </c>
      <c r="D690" s="20">
        <f t="shared" si="21"/>
        <v>9.2400092400092402E-5</v>
      </c>
      <c r="E690" s="19">
        <f>SUM(E691:E702)</f>
        <v>20157</v>
      </c>
      <c r="F690" s="21">
        <f t="shared" si="22"/>
        <v>0.93125433125433121</v>
      </c>
      <c r="G690" s="22">
        <f>SUM(G691:G702)</f>
        <v>0</v>
      </c>
      <c r="H690" s="7"/>
      <c r="I690" s="7"/>
      <c r="J690" s="7"/>
      <c r="K690" s="7"/>
    </row>
    <row r="691" spans="1:11" ht="16.5" hidden="1" customHeight="1" outlineLevel="2" thickBot="1" x14ac:dyDescent="0.3">
      <c r="A691" s="23" t="s">
        <v>692</v>
      </c>
      <c r="B691" s="16">
        <v>2240</v>
      </c>
      <c r="C691" s="9">
        <v>0</v>
      </c>
      <c r="D691" s="10">
        <f t="shared" si="21"/>
        <v>0</v>
      </c>
      <c r="E691" s="9">
        <v>2062</v>
      </c>
      <c r="F691" s="11">
        <f t="shared" si="22"/>
        <v>0.92053571428571423</v>
      </c>
      <c r="G691" s="12">
        <v>0</v>
      </c>
      <c r="H691" s="7"/>
      <c r="I691" s="7"/>
      <c r="J691" s="7"/>
      <c r="K691" s="7"/>
    </row>
    <row r="692" spans="1:11" ht="16.5" hidden="1" customHeight="1" outlineLevel="2" thickBot="1" x14ac:dyDescent="0.3">
      <c r="A692" s="23" t="s">
        <v>693</v>
      </c>
      <c r="B692" s="16">
        <v>2011</v>
      </c>
      <c r="C692" s="9">
        <v>0</v>
      </c>
      <c r="D692" s="10">
        <f t="shared" si="21"/>
        <v>0</v>
      </c>
      <c r="E692" s="9">
        <v>1853</v>
      </c>
      <c r="F692" s="11">
        <f t="shared" si="22"/>
        <v>0.92143212332173052</v>
      </c>
      <c r="G692" s="12">
        <v>0</v>
      </c>
      <c r="H692" s="7"/>
      <c r="I692" s="7"/>
      <c r="J692" s="7"/>
      <c r="K692" s="7"/>
    </row>
    <row r="693" spans="1:11" ht="16.5" hidden="1" customHeight="1" outlineLevel="2" thickBot="1" x14ac:dyDescent="0.3">
      <c r="A693" s="23" t="s">
        <v>694</v>
      </c>
      <c r="B693" s="16">
        <v>1488</v>
      </c>
      <c r="C693" s="9">
        <v>0</v>
      </c>
      <c r="D693" s="10">
        <f t="shared" si="21"/>
        <v>0</v>
      </c>
      <c r="E693" s="9">
        <v>1411</v>
      </c>
      <c r="F693" s="11">
        <f t="shared" si="22"/>
        <v>0.948252688172043</v>
      </c>
      <c r="G693" s="12">
        <v>0</v>
      </c>
      <c r="H693" s="7"/>
      <c r="I693" s="7"/>
      <c r="J693" s="7"/>
      <c r="K693" s="7"/>
    </row>
    <row r="694" spans="1:11" ht="16.5" hidden="1" customHeight="1" outlineLevel="2" thickBot="1" x14ac:dyDescent="0.3">
      <c r="A694" s="23" t="s">
        <v>695</v>
      </c>
      <c r="B694" s="16">
        <v>1751</v>
      </c>
      <c r="C694" s="9">
        <v>0</v>
      </c>
      <c r="D694" s="10">
        <f t="shared" si="21"/>
        <v>0</v>
      </c>
      <c r="E694" s="9">
        <v>1642</v>
      </c>
      <c r="F694" s="11">
        <f t="shared" si="22"/>
        <v>0.93774985722444315</v>
      </c>
      <c r="G694" s="12">
        <v>0</v>
      </c>
      <c r="H694" s="7"/>
      <c r="I694" s="7"/>
      <c r="J694" s="7"/>
      <c r="K694" s="7"/>
    </row>
    <row r="695" spans="1:11" ht="16.5" hidden="1" customHeight="1" outlineLevel="2" thickBot="1" x14ac:dyDescent="0.3">
      <c r="A695" s="23" t="s">
        <v>696</v>
      </c>
      <c r="B695" s="16">
        <v>1816</v>
      </c>
      <c r="C695" s="9">
        <v>1</v>
      </c>
      <c r="D695" s="10">
        <f t="shared" si="21"/>
        <v>5.506607929515419E-4</v>
      </c>
      <c r="E695" s="9">
        <v>1611</v>
      </c>
      <c r="F695" s="11">
        <f t="shared" si="22"/>
        <v>0.88711453744493396</v>
      </c>
      <c r="G695" s="12">
        <v>0</v>
      </c>
      <c r="H695" s="7"/>
      <c r="I695" s="7"/>
      <c r="J695" s="7"/>
      <c r="K695" s="7"/>
    </row>
    <row r="696" spans="1:11" ht="16.5" hidden="1" customHeight="1" outlineLevel="2" thickBot="1" x14ac:dyDescent="0.3">
      <c r="A696" s="23" t="s">
        <v>697</v>
      </c>
      <c r="B696" s="16">
        <v>1811</v>
      </c>
      <c r="C696" s="9">
        <v>0</v>
      </c>
      <c r="D696" s="10">
        <f t="shared" si="21"/>
        <v>0</v>
      </c>
      <c r="E696" s="9">
        <v>1712</v>
      </c>
      <c r="F696" s="11">
        <f t="shared" si="22"/>
        <v>0.94533406957482058</v>
      </c>
      <c r="G696" s="12">
        <v>0</v>
      </c>
      <c r="H696" s="7"/>
      <c r="I696" s="7"/>
      <c r="J696" s="7"/>
      <c r="K696" s="7"/>
    </row>
    <row r="697" spans="1:11" ht="16.5" hidden="1" customHeight="1" outlineLevel="2" thickBot="1" x14ac:dyDescent="0.3">
      <c r="A697" s="23" t="s">
        <v>698</v>
      </c>
      <c r="B697" s="16">
        <v>2110</v>
      </c>
      <c r="C697" s="9">
        <v>0</v>
      </c>
      <c r="D697" s="10">
        <f t="shared" si="21"/>
        <v>0</v>
      </c>
      <c r="E697" s="9">
        <v>1967</v>
      </c>
      <c r="F697" s="11">
        <f t="shared" si="22"/>
        <v>0.93222748815165879</v>
      </c>
      <c r="G697" s="12">
        <v>0</v>
      </c>
      <c r="H697" s="7"/>
      <c r="I697" s="7"/>
      <c r="J697" s="7"/>
      <c r="K697" s="7"/>
    </row>
    <row r="698" spans="1:11" ht="16.5" hidden="1" customHeight="1" outlineLevel="2" thickBot="1" x14ac:dyDescent="0.3">
      <c r="A698" s="23" t="s">
        <v>699</v>
      </c>
      <c r="B698" s="16">
        <v>1910</v>
      </c>
      <c r="C698" s="9">
        <v>0</v>
      </c>
      <c r="D698" s="10">
        <f t="shared" si="21"/>
        <v>0</v>
      </c>
      <c r="E698" s="9">
        <v>1752</v>
      </c>
      <c r="F698" s="11">
        <f t="shared" si="22"/>
        <v>0.91727748691099475</v>
      </c>
      <c r="G698" s="12">
        <v>0</v>
      </c>
      <c r="H698" s="7"/>
      <c r="I698" s="7"/>
      <c r="J698" s="7"/>
      <c r="K698" s="7"/>
    </row>
    <row r="699" spans="1:11" ht="16.5" hidden="1" customHeight="1" outlineLevel="2" thickBot="1" x14ac:dyDescent="0.3">
      <c r="A699" s="23" t="s">
        <v>700</v>
      </c>
      <c r="B699" s="16">
        <v>1534</v>
      </c>
      <c r="C699" s="9">
        <v>0</v>
      </c>
      <c r="D699" s="10">
        <f t="shared" si="21"/>
        <v>0</v>
      </c>
      <c r="E699" s="9">
        <v>1396</v>
      </c>
      <c r="F699" s="11">
        <f t="shared" si="22"/>
        <v>0.91003911342894395</v>
      </c>
      <c r="G699" s="12">
        <v>0</v>
      </c>
      <c r="H699" s="7"/>
      <c r="I699" s="7"/>
      <c r="J699" s="7"/>
      <c r="K699" s="7"/>
    </row>
    <row r="700" spans="1:11" ht="16.5" hidden="1" customHeight="1" outlineLevel="2" thickBot="1" x14ac:dyDescent="0.3">
      <c r="A700" s="23" t="s">
        <v>701</v>
      </c>
      <c r="B700" s="16">
        <v>1674</v>
      </c>
      <c r="C700" s="9">
        <v>0</v>
      </c>
      <c r="D700" s="10">
        <f t="shared" si="21"/>
        <v>0</v>
      </c>
      <c r="E700" s="9">
        <v>1603</v>
      </c>
      <c r="F700" s="11">
        <f t="shared" si="22"/>
        <v>0.95758661887694141</v>
      </c>
      <c r="G700" s="12">
        <v>0</v>
      </c>
      <c r="H700" s="7"/>
      <c r="I700" s="7"/>
      <c r="J700" s="7"/>
      <c r="K700" s="7"/>
    </row>
    <row r="701" spans="1:11" ht="16.5" hidden="1" customHeight="1" outlineLevel="2" thickBot="1" x14ac:dyDescent="0.3">
      <c r="A701" s="23" t="s">
        <v>702</v>
      </c>
      <c r="B701" s="16">
        <v>1886</v>
      </c>
      <c r="C701" s="9">
        <v>1</v>
      </c>
      <c r="D701" s="10">
        <f t="shared" si="21"/>
        <v>5.3022269353128319E-4</v>
      </c>
      <c r="E701" s="9">
        <v>1812</v>
      </c>
      <c r="F701" s="11">
        <f t="shared" si="22"/>
        <v>0.96076352067868509</v>
      </c>
      <c r="G701" s="12">
        <v>0</v>
      </c>
      <c r="H701" s="7"/>
      <c r="I701" s="7"/>
      <c r="J701" s="7"/>
      <c r="K701" s="7"/>
    </row>
    <row r="702" spans="1:11" ht="16.5" hidden="1" customHeight="1" outlineLevel="2" thickBot="1" x14ac:dyDescent="0.3">
      <c r="A702" s="23" t="s">
        <v>703</v>
      </c>
      <c r="B702" s="16">
        <v>1414</v>
      </c>
      <c r="C702" s="9">
        <v>0</v>
      </c>
      <c r="D702" s="10">
        <f t="shared" si="21"/>
        <v>0</v>
      </c>
      <c r="E702" s="9">
        <v>1336</v>
      </c>
      <c r="F702" s="11">
        <f t="shared" si="22"/>
        <v>0.94483734087694482</v>
      </c>
      <c r="G702" s="12">
        <v>0</v>
      </c>
      <c r="H702" s="7"/>
      <c r="I702" s="7"/>
      <c r="J702" s="7"/>
      <c r="K702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Operator-st5</cp:lastModifiedBy>
  <dcterms:created xsi:type="dcterms:W3CDTF">2016-06-24T10:49:34Z</dcterms:created>
  <dcterms:modified xsi:type="dcterms:W3CDTF">2021-08-26T08:52:05Z</dcterms:modified>
</cp:coreProperties>
</file>